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A1" sheetId="1" r:id="rId1"/>
    <sheet name="A2" sheetId="2" r:id="rId2"/>
    <sheet name="A3" sheetId="3" r:id="rId3"/>
    <sheet name="B1" sheetId="4" r:id="rId4"/>
    <sheet name="B2" sheetId="5" r:id="rId5"/>
    <sheet name="B3" sheetId="6" r:id="rId6"/>
    <sheet name="C1" sheetId="7" r:id="rId7"/>
    <sheet name="C2" sheetId="8" r:id="rId8"/>
    <sheet name="C3" sheetId="9" r:id="rId9"/>
    <sheet name="C-VY" sheetId="10" r:id="rId10"/>
    <sheet name="C-VÄ" sheetId="11" r:id="rId11"/>
    <sheet name="C-Junior" sheetId="12" r:id="rId12"/>
    <sheet name="C-Dam" sheetId="13" r:id="rId13"/>
    <sheet name="R1" sheetId="14" r:id="rId14"/>
    <sheet name="R2" sheetId="15" r:id="rId15"/>
    <sheet name="R3" sheetId="16" r:id="rId16"/>
  </sheets>
  <definedNames/>
  <calcPr fullCalcOnLoad="1"/>
</workbook>
</file>

<file path=xl/sharedStrings.xml><?xml version="1.0" encoding="utf-8"?>
<sst xmlns="http://schemas.openxmlformats.org/spreadsheetml/2006/main" count="880" uniqueCount="175">
  <si>
    <t xml:space="preserve"> Plac.</t>
  </si>
  <si>
    <t>Namn</t>
  </si>
  <si>
    <t>Klubb</t>
  </si>
  <si>
    <t>Kl</t>
  </si>
  <si>
    <t>Resultat</t>
  </si>
  <si>
    <t>T</t>
  </si>
  <si>
    <t>F</t>
  </si>
  <si>
    <t xml:space="preserve"> </t>
  </si>
  <si>
    <t>Träff</t>
  </si>
  <si>
    <t>Figur</t>
  </si>
  <si>
    <t>Poäng</t>
  </si>
  <si>
    <t>P.nr</t>
  </si>
  <si>
    <t>Tot</t>
  </si>
  <si>
    <t>Svanberg, Eric</t>
  </si>
  <si>
    <t>Södra Dals PSF</t>
  </si>
  <si>
    <t>Norgren, Anders</t>
  </si>
  <si>
    <t>Grästorps PSK</t>
  </si>
  <si>
    <t>Bergenheim, Maria</t>
  </si>
  <si>
    <t>Älvenäs pk</t>
  </si>
  <si>
    <t>Nilsson, Anders</t>
  </si>
  <si>
    <t>Svärd, Conny</t>
  </si>
  <si>
    <t>Eskilstuna PSK</t>
  </si>
  <si>
    <t>Eskilstuna</t>
  </si>
  <si>
    <t>Forsbacke, Bosse</t>
  </si>
  <si>
    <t>Nordmarkens PSK</t>
  </si>
  <si>
    <t>Forsbacke, Martin</t>
  </si>
  <si>
    <t>Johansson, Tomas</t>
  </si>
  <si>
    <t>Ferdinandsson, Fredrik</t>
  </si>
  <si>
    <t>Trollhättans PK</t>
  </si>
  <si>
    <t>Mac Donald, Magnus</t>
  </si>
  <si>
    <t>Trollhättans P</t>
  </si>
  <si>
    <t>Krantz, Bengt</t>
  </si>
  <si>
    <t>ÖPK</t>
  </si>
  <si>
    <t>Blomfors, Andres</t>
  </si>
  <si>
    <t>Karlsson, Markus</t>
  </si>
  <si>
    <t>Cehajic, Bobi</t>
  </si>
  <si>
    <t>Pettersson, Andreas</t>
  </si>
  <si>
    <t>Öpssk</t>
  </si>
  <si>
    <t>Remnér, Janne</t>
  </si>
  <si>
    <t>Älvenäs PK</t>
  </si>
  <si>
    <t>Gustafsson, Edith</t>
  </si>
  <si>
    <t>Uddevalla Psf</t>
  </si>
  <si>
    <t>Jansson, Nils-Olof</t>
  </si>
  <si>
    <t>Jansson, Mathias</t>
  </si>
  <si>
    <t>Eriksson, Johan</t>
  </si>
  <si>
    <t>Eds Psk</t>
  </si>
  <si>
    <t>Eds psk</t>
  </si>
  <si>
    <t>Thulin, Niclas</t>
  </si>
  <si>
    <t>Uddevalla psf</t>
  </si>
  <si>
    <t>Bååt, Stefan</t>
  </si>
  <si>
    <t>Åmåls pk</t>
  </si>
  <si>
    <t>Forsberg, Maria</t>
  </si>
  <si>
    <t>Nystedt, Joakim</t>
  </si>
  <si>
    <t>Eds PSK</t>
  </si>
  <si>
    <t>Eriksson, Robert</t>
  </si>
  <si>
    <t>Järvi, Magnus</t>
  </si>
  <si>
    <t>Lien, Frank</t>
  </si>
  <si>
    <t>Ringerike pk,Norge</t>
  </si>
  <si>
    <t>Ringerike PK, Norge</t>
  </si>
  <si>
    <t>Ringerike Pk, Norge</t>
  </si>
  <si>
    <t>Kovanen, Pekka</t>
  </si>
  <si>
    <t>Uddevalla PSF</t>
  </si>
  <si>
    <t>Evaldsson, Lars</t>
  </si>
  <si>
    <t>Starrkärrs SF</t>
  </si>
  <si>
    <t>Langenbach, Jürgen</t>
  </si>
  <si>
    <t>Aas, Odd Willy</t>
  </si>
  <si>
    <t>Halden</t>
  </si>
  <si>
    <t>B?</t>
  </si>
  <si>
    <t>Jonasson, Torbjörn</t>
  </si>
  <si>
    <t>Melander, Jörgen</t>
  </si>
  <si>
    <t>Rosevall, Fredrik</t>
  </si>
  <si>
    <t>Örebro PSSK</t>
  </si>
  <si>
    <t>Eliasson, Stefan</t>
  </si>
  <si>
    <t>Uddevalla</t>
  </si>
  <si>
    <t>NPSK</t>
  </si>
  <si>
    <t>Söderberg, Per-Erik</t>
  </si>
  <si>
    <t>Kristinehamn Pk</t>
  </si>
  <si>
    <t>Kristinehamn pk</t>
  </si>
  <si>
    <t>Eriksson, Stig</t>
  </si>
  <si>
    <t>Myrén, Robin</t>
  </si>
  <si>
    <t>Östedt, Kerstin</t>
  </si>
  <si>
    <t>Södra Dals Psf</t>
  </si>
  <si>
    <t>Samuelsson, Åke</t>
  </si>
  <si>
    <t>Örgryte Pk</t>
  </si>
  <si>
    <t>Brunsson, Marie</t>
  </si>
  <si>
    <t>Jonassen, Evert A</t>
  </si>
  <si>
    <t>Halden Pk</t>
  </si>
  <si>
    <t>Hansen, Thomas</t>
  </si>
  <si>
    <t>Suther, Kjell</t>
  </si>
  <si>
    <t>Bruu, Mona Christin</t>
  </si>
  <si>
    <t>Rygge Pk</t>
  </si>
  <si>
    <t>Smidt, Sture</t>
  </si>
  <si>
    <t>Moss Pk</t>
  </si>
  <si>
    <t>Karlsson, Erling</t>
  </si>
  <si>
    <t>Överby pk</t>
  </si>
  <si>
    <t>Ottosson, Uno</t>
  </si>
  <si>
    <t>Berg, Leif</t>
  </si>
  <si>
    <t>Hollertz, Martin</t>
  </si>
  <si>
    <t>Uddevalla psk</t>
  </si>
  <si>
    <t>Nielsen, Ragnar</t>
  </si>
  <si>
    <t>Södra Dals psf</t>
  </si>
  <si>
    <t>Hansson, Mats</t>
  </si>
  <si>
    <t>Svensson, Klas</t>
  </si>
  <si>
    <t>P4</t>
  </si>
  <si>
    <t>Bergman, Daniel</t>
  </si>
  <si>
    <t>Bergman, Emil</t>
  </si>
  <si>
    <t>Svensson, Gunnar</t>
  </si>
  <si>
    <t>Gustafsson, Fredrik</t>
  </si>
  <si>
    <t>Henriksson, Michael</t>
  </si>
  <si>
    <t>Johansson, Konny</t>
  </si>
  <si>
    <t>Forsby, Kennet</t>
  </si>
  <si>
    <t>Nordmarkens psk</t>
  </si>
  <si>
    <t>Linnarsson, Tommy</t>
  </si>
  <si>
    <t>Storholt, Terje</t>
  </si>
  <si>
    <t>Oslo</t>
  </si>
  <si>
    <t>Storholt. Terje</t>
  </si>
  <si>
    <t>Gustafsson, Hans-Ove</t>
  </si>
  <si>
    <t>Vargöns pk</t>
  </si>
  <si>
    <t>Gustafsson, Denny</t>
  </si>
  <si>
    <t>Palmaer, Mattias</t>
  </si>
  <si>
    <t>Masth, Erik</t>
  </si>
  <si>
    <t>Älvenäs psk</t>
  </si>
  <si>
    <t>Pettersson, Oskar</t>
  </si>
  <si>
    <t>Olsson, Johan</t>
  </si>
  <si>
    <t>Olsson, Jenny</t>
  </si>
  <si>
    <t>Salen, Roger</t>
  </si>
  <si>
    <t>Mellerud</t>
  </si>
  <si>
    <t>A1</t>
  </si>
  <si>
    <t>A2</t>
  </si>
  <si>
    <t>Fransson, Reino</t>
  </si>
  <si>
    <t>Mellby, Jonny</t>
  </si>
  <si>
    <t>A3</t>
  </si>
  <si>
    <t>C3</t>
  </si>
  <si>
    <t>C1</t>
  </si>
  <si>
    <t>C2</t>
  </si>
  <si>
    <t>B1</t>
  </si>
  <si>
    <t>B2</t>
  </si>
  <si>
    <t>B3</t>
  </si>
  <si>
    <t>C-VÄ</t>
  </si>
  <si>
    <t>C-VY</t>
  </si>
  <si>
    <t>C-Junior</t>
  </si>
  <si>
    <t>C-Dam</t>
  </si>
  <si>
    <t>R1</t>
  </si>
  <si>
    <t>R2</t>
  </si>
  <si>
    <t>R3</t>
  </si>
  <si>
    <t>Henriksson, Robert</t>
  </si>
  <si>
    <t>Bengtsfors Psk</t>
  </si>
  <si>
    <t>Windt? Sundt, Jan Iben</t>
  </si>
  <si>
    <t>Melby, Jimmy</t>
  </si>
  <si>
    <t xml:space="preserve">Jansson, Nils-Olof </t>
  </si>
  <si>
    <t>Andersson, Niklas</t>
  </si>
  <si>
    <t xml:space="preserve">Bengtsson, Hans </t>
  </si>
  <si>
    <t>Överby</t>
  </si>
  <si>
    <t>Larsson, Mikael</t>
  </si>
  <si>
    <t>Lillsjöns Pk</t>
  </si>
  <si>
    <t>Boström, Malin</t>
  </si>
  <si>
    <t>Åkerborg, Daniel</t>
  </si>
  <si>
    <t>Överby Pk</t>
  </si>
  <si>
    <t>Jakobsson, Olof</t>
  </si>
  <si>
    <t xml:space="preserve">Kristinehamn </t>
  </si>
  <si>
    <t>Windt, Jan Iben</t>
  </si>
  <si>
    <t>Salén, Roger</t>
  </si>
  <si>
    <t>Oslo PK</t>
  </si>
  <si>
    <t>Plac.</t>
  </si>
  <si>
    <t>Vallebygdens pk</t>
  </si>
  <si>
    <t>Vallebygdens PK</t>
  </si>
  <si>
    <t>Jonassen, Everft A</t>
  </si>
  <si>
    <t>Halden PK</t>
  </si>
  <si>
    <t>Överby PK</t>
  </si>
  <si>
    <t>S</t>
  </si>
  <si>
    <t>B</t>
  </si>
  <si>
    <t>Stand.medalj</t>
  </si>
  <si>
    <t>Klass 1</t>
  </si>
  <si>
    <t>Klass 2</t>
  </si>
  <si>
    <t>Klass 3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</si>
</sst>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4">
    <font>
      <sz val="10"/>
      <name val="Arial"/>
      <family val="0"/>
    </font>
    <font>
      <b/>
      <sz val="12"/>
      <name val="TimesNewRomanPS"/>
      <family val="0"/>
    </font>
    <font>
      <b/>
      <sz val="18"/>
      <name val="TimesNewRomanPS"/>
      <family val="0"/>
    </font>
    <font>
      <b/>
      <sz val="14"/>
      <name val="TimesNewRomanPS"/>
      <family val="0"/>
    </font>
    <font>
      <b/>
      <sz val="10"/>
      <name val="TimesNewRomanPS"/>
      <family val="0"/>
    </font>
    <font>
      <sz val="10"/>
      <name val="TimesNewRomanP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0"/>
      <name val="TimesNewRomanPS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8" xfId="0" applyFont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5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4" fillId="0" borderId="29" xfId="0" applyFont="1" applyBorder="1" applyAlignment="1">
      <alignment/>
    </xf>
    <xf numFmtId="0" fontId="5" fillId="34" borderId="30" xfId="0" applyFont="1" applyFill="1" applyBorder="1" applyAlignment="1">
      <alignment/>
    </xf>
    <xf numFmtId="0" fontId="5" fillId="34" borderId="31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5" fillId="34" borderId="33" xfId="0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0" fontId="0" fillId="35" borderId="35" xfId="0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34" borderId="36" xfId="0" applyFont="1" applyFill="1" applyBorder="1" applyAlignment="1">
      <alignment/>
    </xf>
    <xf numFmtId="0" fontId="5" fillId="35" borderId="26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0" fillId="35" borderId="26" xfId="0" applyFill="1" applyBorder="1" applyAlignment="1">
      <alignment/>
    </xf>
    <xf numFmtId="0" fontId="6" fillId="34" borderId="31" xfId="0" applyFont="1" applyFill="1" applyBorder="1" applyAlignment="1">
      <alignment/>
    </xf>
    <xf numFmtId="0" fontId="6" fillId="34" borderId="35" xfId="0" applyFont="1" applyFill="1" applyBorder="1" applyAlignment="1">
      <alignment/>
    </xf>
    <xf numFmtId="1" fontId="5" fillId="34" borderId="27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35" borderId="35" xfId="0" applyFont="1" applyFill="1" applyBorder="1" applyAlignment="1">
      <alignment/>
    </xf>
    <xf numFmtId="0" fontId="0" fillId="35" borderId="27" xfId="0" applyFill="1" applyBorder="1" applyAlignment="1">
      <alignment/>
    </xf>
    <xf numFmtId="0" fontId="4" fillId="34" borderId="38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0" fillId="34" borderId="30" xfId="0" applyFill="1" applyBorder="1" applyAlignment="1">
      <alignment/>
    </xf>
    <xf numFmtId="0" fontId="4" fillId="34" borderId="41" xfId="0" applyFont="1" applyFill="1" applyBorder="1" applyAlignment="1">
      <alignment horizontal="center"/>
    </xf>
    <xf numFmtId="0" fontId="5" fillId="34" borderId="42" xfId="0" applyFont="1" applyFill="1" applyBorder="1" applyAlignment="1">
      <alignment/>
    </xf>
    <xf numFmtId="0" fontId="5" fillId="0" borderId="35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13" fillId="0" borderId="0" xfId="0" applyFont="1" applyAlignment="1">
      <alignment/>
    </xf>
    <xf numFmtId="0" fontId="1" fillId="0" borderId="35" xfId="0" applyFont="1" applyFill="1" applyBorder="1" applyAlignment="1">
      <alignment horizontal="center"/>
    </xf>
    <xf numFmtId="0" fontId="14" fillId="35" borderId="35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43" xfId="0" applyFont="1" applyBorder="1" applyAlignment="1">
      <alignment/>
    </xf>
    <xf numFmtId="0" fontId="0" fillId="34" borderId="44" xfId="0" applyFill="1" applyBorder="1" applyAlignment="1">
      <alignment/>
    </xf>
    <xf numFmtId="0" fontId="0" fillId="34" borderId="21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5" fillId="34" borderId="47" xfId="0" applyFont="1" applyFill="1" applyBorder="1" applyAlignment="1">
      <alignment/>
    </xf>
    <xf numFmtId="0" fontId="4" fillId="0" borderId="35" xfId="0" applyFont="1" applyBorder="1" applyAlignment="1">
      <alignment/>
    </xf>
    <xf numFmtId="0" fontId="5" fillId="34" borderId="48" xfId="0" applyFont="1" applyFill="1" applyBorder="1" applyAlignment="1">
      <alignment/>
    </xf>
    <xf numFmtId="0" fontId="4" fillId="0" borderId="49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34" borderId="50" xfId="0" applyFont="1" applyFill="1" applyBorder="1" applyAlignment="1">
      <alignment horizontal="center"/>
    </xf>
    <xf numFmtId="0" fontId="5" fillId="34" borderId="51" xfId="0" applyFont="1" applyFill="1" applyBorder="1" applyAlignment="1">
      <alignment/>
    </xf>
    <xf numFmtId="0" fontId="5" fillId="34" borderId="52" xfId="0" applyFont="1" applyFill="1" applyBorder="1" applyAlignment="1">
      <alignment/>
    </xf>
    <xf numFmtId="0" fontId="5" fillId="34" borderId="53" xfId="0" applyFont="1" applyFill="1" applyBorder="1" applyAlignment="1">
      <alignment/>
    </xf>
    <xf numFmtId="0" fontId="4" fillId="34" borderId="54" xfId="0" applyFont="1" applyFill="1" applyBorder="1" applyAlignment="1">
      <alignment horizontal="center"/>
    </xf>
    <xf numFmtId="0" fontId="5" fillId="34" borderId="55" xfId="0" applyFont="1" applyFill="1" applyBorder="1" applyAlignment="1">
      <alignment/>
    </xf>
    <xf numFmtId="0" fontId="5" fillId="34" borderId="56" xfId="0" applyFont="1" applyFill="1" applyBorder="1" applyAlignment="1">
      <alignment/>
    </xf>
    <xf numFmtId="0" fontId="5" fillId="34" borderId="57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47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11" fillId="0" borderId="58" xfId="0" applyFont="1" applyBorder="1" applyAlignment="1">
      <alignment/>
    </xf>
    <xf numFmtId="0" fontId="0" fillId="0" borderId="58" xfId="0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A1" sqref="A1:X17"/>
    </sheetView>
  </sheetViews>
  <sheetFormatPr defaultColWidth="9.140625" defaultRowHeight="12.75"/>
  <cols>
    <col min="1" max="1" width="4.7109375" style="66" customWidth="1"/>
    <col min="2" max="2" width="4.7109375" style="0" hidden="1" customWidth="1"/>
    <col min="3" max="3" width="18.28125" style="0" customWidth="1"/>
    <col min="4" max="4" width="13.28125" style="0" bestFit="1" customWidth="1"/>
    <col min="5" max="5" width="3.7109375" style="0" customWidth="1"/>
    <col min="6" max="6" width="2.7109375" style="0" bestFit="1" customWidth="1"/>
    <col min="7" max="7" width="3.421875" style="0" bestFit="1" customWidth="1"/>
    <col min="8" max="8" width="2.7109375" style="0" bestFit="1" customWidth="1"/>
    <col min="9" max="9" width="3.421875" style="0" bestFit="1" customWidth="1"/>
    <col min="10" max="10" width="2.7109375" style="0" bestFit="1" customWidth="1"/>
    <col min="11" max="11" width="3.421875" style="0" bestFit="1" customWidth="1"/>
    <col min="12" max="12" width="2.7109375" style="0" bestFit="1" customWidth="1"/>
    <col min="13" max="13" width="3.421875" style="0" bestFit="1" customWidth="1"/>
    <col min="14" max="14" width="2.7109375" style="0" bestFit="1" customWidth="1"/>
    <col min="15" max="15" width="3.421875" style="0" bestFit="1" customWidth="1"/>
    <col min="16" max="16" width="2.7109375" style="0" bestFit="1" customWidth="1"/>
    <col min="17" max="17" width="3.421875" style="0" bestFit="1" customWidth="1"/>
    <col min="18" max="18" width="2.7109375" style="0" bestFit="1" customWidth="1"/>
    <col min="19" max="20" width="3.421875" style="0" bestFit="1" customWidth="1"/>
    <col min="21" max="21" width="2.7109375" style="0" bestFit="1" customWidth="1"/>
    <col min="22" max="24" width="6.7109375" style="0" customWidth="1"/>
    <col min="25" max="25" width="26.421875" style="0" customWidth="1"/>
    <col min="26" max="26" width="5.57421875" style="0" bestFit="1" customWidth="1"/>
  </cols>
  <sheetData>
    <row r="1" spans="1:21" ht="23.25" thickBot="1">
      <c r="A1" s="70"/>
      <c r="B1" s="1"/>
      <c r="C1" s="2" t="s">
        <v>127</v>
      </c>
      <c r="D1" s="3"/>
      <c r="E1" s="2"/>
      <c r="F1" s="2"/>
      <c r="G1" s="2"/>
      <c r="T1" s="4"/>
      <c r="U1" s="4"/>
    </row>
    <row r="2" spans="1:24" ht="14.25" thickBot="1" thickTop="1">
      <c r="A2" s="64" t="s">
        <v>0</v>
      </c>
      <c r="B2" s="27" t="s">
        <v>11</v>
      </c>
      <c r="C2" s="6" t="s">
        <v>1</v>
      </c>
      <c r="D2" s="7" t="s">
        <v>2</v>
      </c>
      <c r="E2" s="7" t="s">
        <v>3</v>
      </c>
      <c r="F2" s="8"/>
      <c r="G2" s="9">
        <v>1</v>
      </c>
      <c r="H2" s="10"/>
      <c r="I2" s="9">
        <v>2</v>
      </c>
      <c r="J2" s="10"/>
      <c r="K2" s="9">
        <v>3</v>
      </c>
      <c r="L2" s="11"/>
      <c r="M2" s="9">
        <v>4</v>
      </c>
      <c r="N2" s="10"/>
      <c r="O2" s="9">
        <v>5</v>
      </c>
      <c r="P2" s="10"/>
      <c r="Q2" s="9">
        <v>6</v>
      </c>
      <c r="R2" s="10"/>
      <c r="S2" s="9">
        <v>7</v>
      </c>
      <c r="T2" s="12">
        <v>8</v>
      </c>
      <c r="U2" s="13"/>
      <c r="V2" s="14" t="s">
        <v>10</v>
      </c>
      <c r="W2" s="15" t="s">
        <v>4</v>
      </c>
      <c r="X2" s="89"/>
    </row>
    <row r="3" spans="1:24" ht="14.25" thickBot="1" thickTop="1">
      <c r="A3" s="65"/>
      <c r="B3" s="17"/>
      <c r="C3" s="17"/>
      <c r="D3" s="17"/>
      <c r="E3" s="18"/>
      <c r="F3" s="19" t="s">
        <v>5</v>
      </c>
      <c r="G3" s="19" t="s">
        <v>6</v>
      </c>
      <c r="H3" s="19" t="s">
        <v>5</v>
      </c>
      <c r="I3" s="19" t="s">
        <v>6</v>
      </c>
      <c r="J3" s="19" t="s">
        <v>5</v>
      </c>
      <c r="K3" s="19" t="s">
        <v>6</v>
      </c>
      <c r="L3" s="19" t="s">
        <v>5</v>
      </c>
      <c r="M3" s="19" t="s">
        <v>6</v>
      </c>
      <c r="N3" s="19" t="s">
        <v>5</v>
      </c>
      <c r="O3" s="19" t="s">
        <v>6</v>
      </c>
      <c r="P3" s="19" t="s">
        <v>5</v>
      </c>
      <c r="Q3" s="19" t="s">
        <v>6</v>
      </c>
      <c r="R3" s="19" t="s">
        <v>5</v>
      </c>
      <c r="S3" s="19" t="s">
        <v>6</v>
      </c>
      <c r="T3" s="20" t="s">
        <v>5</v>
      </c>
      <c r="U3" s="20" t="s">
        <v>6</v>
      </c>
      <c r="V3" s="21" t="s">
        <v>7</v>
      </c>
      <c r="W3" s="22" t="s">
        <v>8</v>
      </c>
      <c r="X3" s="90" t="s">
        <v>9</v>
      </c>
    </row>
    <row r="4" spans="1:24" ht="13.5" thickTop="1">
      <c r="A4" s="67">
        <v>1</v>
      </c>
      <c r="B4" s="26">
        <v>1</v>
      </c>
      <c r="C4" s="34" t="s">
        <v>160</v>
      </c>
      <c r="D4" s="34" t="s">
        <v>86</v>
      </c>
      <c r="E4" s="24"/>
      <c r="F4" s="24">
        <v>6</v>
      </c>
      <c r="G4" s="24">
        <v>3</v>
      </c>
      <c r="H4" s="24">
        <v>3</v>
      </c>
      <c r="I4" s="24">
        <v>1</v>
      </c>
      <c r="J4" s="24">
        <v>4</v>
      </c>
      <c r="K4" s="24">
        <v>3</v>
      </c>
      <c r="L4" s="24">
        <v>5</v>
      </c>
      <c r="M4" s="24">
        <v>2</v>
      </c>
      <c r="N4" s="24">
        <v>5</v>
      </c>
      <c r="O4" s="24">
        <v>3</v>
      </c>
      <c r="P4" s="24">
        <v>4</v>
      </c>
      <c r="Q4" s="24">
        <v>3</v>
      </c>
      <c r="R4" s="24">
        <v>4</v>
      </c>
      <c r="S4" s="24">
        <v>2</v>
      </c>
      <c r="T4" s="24">
        <v>6</v>
      </c>
      <c r="U4" s="24">
        <v>3</v>
      </c>
      <c r="V4" s="25">
        <v>30</v>
      </c>
      <c r="W4" s="26">
        <f aca="true" t="shared" si="0" ref="W4:W17">F4+H4+J4+L4+N4+P4+R4+T4</f>
        <v>37</v>
      </c>
      <c r="X4" s="33">
        <f aca="true" t="shared" si="1" ref="X4:X17">G4+I4+K4+M4+O4+Q4+S4+U4</f>
        <v>20</v>
      </c>
    </row>
    <row r="5" spans="1:24" ht="12.75">
      <c r="A5" s="67">
        <v>2</v>
      </c>
      <c r="B5" s="26">
        <v>6</v>
      </c>
      <c r="C5" s="24" t="s">
        <v>25</v>
      </c>
      <c r="D5" s="24" t="s">
        <v>74</v>
      </c>
      <c r="E5" s="24"/>
      <c r="F5" s="24">
        <v>2</v>
      </c>
      <c r="G5" s="24">
        <v>2</v>
      </c>
      <c r="H5" s="24">
        <v>6</v>
      </c>
      <c r="I5" s="24">
        <v>2</v>
      </c>
      <c r="J5" s="24">
        <v>5</v>
      </c>
      <c r="K5" s="24">
        <v>3</v>
      </c>
      <c r="L5" s="24">
        <v>5</v>
      </c>
      <c r="M5" s="24">
        <v>2</v>
      </c>
      <c r="N5" s="24">
        <v>4</v>
      </c>
      <c r="O5" s="24">
        <v>3</v>
      </c>
      <c r="P5" s="24">
        <v>3</v>
      </c>
      <c r="Q5" s="24">
        <v>3</v>
      </c>
      <c r="R5" s="24">
        <v>4</v>
      </c>
      <c r="S5" s="24">
        <v>1</v>
      </c>
      <c r="T5" s="24">
        <v>6</v>
      </c>
      <c r="U5" s="24">
        <v>2</v>
      </c>
      <c r="V5" s="25">
        <v>25</v>
      </c>
      <c r="W5" s="26">
        <f t="shared" si="0"/>
        <v>35</v>
      </c>
      <c r="X5" s="33">
        <f t="shared" si="1"/>
        <v>18</v>
      </c>
    </row>
    <row r="6" spans="1:24" ht="12.75">
      <c r="A6" s="67">
        <v>3</v>
      </c>
      <c r="B6" s="26">
        <v>1</v>
      </c>
      <c r="C6" s="24" t="s">
        <v>33</v>
      </c>
      <c r="D6" s="24" t="s">
        <v>32</v>
      </c>
      <c r="E6" s="24"/>
      <c r="F6" s="24">
        <v>5</v>
      </c>
      <c r="G6" s="24">
        <v>3</v>
      </c>
      <c r="H6" s="24">
        <v>5</v>
      </c>
      <c r="I6" s="24">
        <v>3</v>
      </c>
      <c r="J6" s="24">
        <v>2</v>
      </c>
      <c r="K6" s="24">
        <v>2</v>
      </c>
      <c r="L6" s="24">
        <v>5</v>
      </c>
      <c r="M6" s="24">
        <v>1</v>
      </c>
      <c r="N6" s="24">
        <v>5</v>
      </c>
      <c r="O6" s="24">
        <v>3</v>
      </c>
      <c r="P6" s="24">
        <v>4</v>
      </c>
      <c r="Q6" s="24">
        <v>2</v>
      </c>
      <c r="R6" s="24">
        <v>4</v>
      </c>
      <c r="S6" s="24">
        <v>1</v>
      </c>
      <c r="T6" s="24">
        <v>4</v>
      </c>
      <c r="U6" s="24">
        <v>3</v>
      </c>
      <c r="V6" s="25">
        <v>23</v>
      </c>
      <c r="W6" s="26">
        <f t="shared" si="0"/>
        <v>34</v>
      </c>
      <c r="X6" s="33">
        <f t="shared" si="1"/>
        <v>18</v>
      </c>
    </row>
    <row r="7" spans="1:24" ht="12.75">
      <c r="A7" s="67">
        <v>4</v>
      </c>
      <c r="B7" s="26">
        <v>2</v>
      </c>
      <c r="C7" s="34" t="s">
        <v>97</v>
      </c>
      <c r="D7" s="34" t="s">
        <v>98</v>
      </c>
      <c r="E7" s="24"/>
      <c r="F7" s="24">
        <v>5</v>
      </c>
      <c r="G7" s="24">
        <v>3</v>
      </c>
      <c r="H7" s="24">
        <v>6</v>
      </c>
      <c r="I7" s="24">
        <v>3</v>
      </c>
      <c r="J7" s="24">
        <v>3</v>
      </c>
      <c r="K7" s="24">
        <v>3</v>
      </c>
      <c r="L7" s="24">
        <v>4</v>
      </c>
      <c r="M7" s="24">
        <v>2</v>
      </c>
      <c r="N7" s="24">
        <v>2</v>
      </c>
      <c r="O7" s="24">
        <v>2</v>
      </c>
      <c r="P7" s="24">
        <v>2</v>
      </c>
      <c r="Q7" s="24">
        <v>1</v>
      </c>
      <c r="R7" s="24">
        <v>4</v>
      </c>
      <c r="S7" s="24">
        <v>1</v>
      </c>
      <c r="T7" s="24">
        <v>4</v>
      </c>
      <c r="U7" s="24">
        <v>2</v>
      </c>
      <c r="V7" s="25">
        <v>14</v>
      </c>
      <c r="W7" s="26">
        <f t="shared" si="0"/>
        <v>30</v>
      </c>
      <c r="X7" s="33">
        <f t="shared" si="1"/>
        <v>17</v>
      </c>
    </row>
    <row r="8" spans="1:24" ht="12.75">
      <c r="A8" s="67">
        <v>5</v>
      </c>
      <c r="B8" s="26">
        <v>5</v>
      </c>
      <c r="C8" s="24" t="s">
        <v>31</v>
      </c>
      <c r="D8" s="24" t="s">
        <v>157</v>
      </c>
      <c r="E8" s="24"/>
      <c r="F8" s="24">
        <v>4</v>
      </c>
      <c r="G8" s="24">
        <v>3</v>
      </c>
      <c r="H8" s="24">
        <v>4</v>
      </c>
      <c r="I8" s="24">
        <v>3</v>
      </c>
      <c r="J8" s="24">
        <v>4</v>
      </c>
      <c r="K8" s="24">
        <v>3</v>
      </c>
      <c r="L8" s="24">
        <v>5</v>
      </c>
      <c r="M8" s="24">
        <v>1</v>
      </c>
      <c r="N8" s="24">
        <v>4</v>
      </c>
      <c r="O8" s="24">
        <v>3</v>
      </c>
      <c r="P8" s="24">
        <v>2</v>
      </c>
      <c r="Q8" s="24">
        <v>1</v>
      </c>
      <c r="R8" s="24">
        <v>4</v>
      </c>
      <c r="S8" s="24">
        <v>2</v>
      </c>
      <c r="T8" s="24">
        <v>2</v>
      </c>
      <c r="U8" s="24">
        <v>2</v>
      </c>
      <c r="V8" s="25">
        <v>20</v>
      </c>
      <c r="W8" s="26">
        <f t="shared" si="0"/>
        <v>29</v>
      </c>
      <c r="X8" s="33">
        <f t="shared" si="1"/>
        <v>18</v>
      </c>
    </row>
    <row r="9" spans="1:24" ht="12.75">
      <c r="A9" s="67">
        <v>6</v>
      </c>
      <c r="B9" s="26">
        <v>1</v>
      </c>
      <c r="C9" s="29" t="s">
        <v>72</v>
      </c>
      <c r="D9" s="29" t="s">
        <v>73</v>
      </c>
      <c r="E9" s="24"/>
      <c r="F9" s="24">
        <v>4</v>
      </c>
      <c r="G9" s="24">
        <v>2</v>
      </c>
      <c r="H9" s="24">
        <v>3</v>
      </c>
      <c r="I9" s="24">
        <v>2</v>
      </c>
      <c r="J9" s="24">
        <v>4</v>
      </c>
      <c r="K9" s="24">
        <v>2</v>
      </c>
      <c r="L9" s="24">
        <v>4</v>
      </c>
      <c r="M9" s="24">
        <v>2</v>
      </c>
      <c r="N9" s="24">
        <v>3</v>
      </c>
      <c r="O9" s="24">
        <v>2</v>
      </c>
      <c r="P9" s="24">
        <v>2</v>
      </c>
      <c r="Q9" s="24">
        <v>2</v>
      </c>
      <c r="R9" s="24">
        <v>4</v>
      </c>
      <c r="S9" s="24">
        <v>2</v>
      </c>
      <c r="T9" s="24">
        <v>2</v>
      </c>
      <c r="U9" s="24">
        <v>2</v>
      </c>
      <c r="V9" s="25">
        <v>18</v>
      </c>
      <c r="W9" s="26">
        <f t="shared" si="0"/>
        <v>26</v>
      </c>
      <c r="X9" s="33">
        <f t="shared" si="1"/>
        <v>16</v>
      </c>
    </row>
    <row r="10" spans="1:24" ht="12.75">
      <c r="A10" s="67">
        <v>7</v>
      </c>
      <c r="B10" s="26">
        <v>2</v>
      </c>
      <c r="C10" s="33" t="s">
        <v>27</v>
      </c>
      <c r="D10" s="33" t="s">
        <v>28</v>
      </c>
      <c r="E10" s="28"/>
      <c r="F10" s="24">
        <v>4</v>
      </c>
      <c r="G10" s="24">
        <v>2</v>
      </c>
      <c r="H10" s="24">
        <v>2</v>
      </c>
      <c r="I10" s="24">
        <v>2</v>
      </c>
      <c r="J10" s="24">
        <v>3</v>
      </c>
      <c r="K10" s="24">
        <v>2</v>
      </c>
      <c r="L10" s="24">
        <v>5</v>
      </c>
      <c r="M10" s="24">
        <v>2</v>
      </c>
      <c r="N10" s="24">
        <v>4</v>
      </c>
      <c r="O10" s="24">
        <v>3</v>
      </c>
      <c r="P10" s="24">
        <v>0</v>
      </c>
      <c r="Q10" s="24">
        <v>0</v>
      </c>
      <c r="R10" s="24">
        <v>4</v>
      </c>
      <c r="S10" s="24">
        <v>2</v>
      </c>
      <c r="T10" s="24">
        <v>4</v>
      </c>
      <c r="U10" s="24">
        <v>2</v>
      </c>
      <c r="V10" s="25">
        <v>29</v>
      </c>
      <c r="W10" s="26">
        <f t="shared" si="0"/>
        <v>26</v>
      </c>
      <c r="X10" s="33">
        <f t="shared" si="1"/>
        <v>15</v>
      </c>
    </row>
    <row r="11" spans="1:24" ht="12.75">
      <c r="A11" s="67">
        <v>8</v>
      </c>
      <c r="B11" s="26">
        <v>6</v>
      </c>
      <c r="C11" s="57" t="s">
        <v>130</v>
      </c>
      <c r="D11" s="57" t="s">
        <v>14</v>
      </c>
      <c r="E11" s="24"/>
      <c r="F11" s="24">
        <v>4</v>
      </c>
      <c r="G11" s="24">
        <v>3</v>
      </c>
      <c r="H11" s="24">
        <v>5</v>
      </c>
      <c r="I11" s="24">
        <v>3</v>
      </c>
      <c r="J11" s="24">
        <v>2</v>
      </c>
      <c r="K11" s="24">
        <v>2</v>
      </c>
      <c r="L11" s="24">
        <v>5</v>
      </c>
      <c r="M11" s="24">
        <v>2</v>
      </c>
      <c r="N11" s="24">
        <v>1</v>
      </c>
      <c r="O11" s="24">
        <v>1</v>
      </c>
      <c r="P11" s="24">
        <v>1</v>
      </c>
      <c r="Q11" s="24">
        <v>1</v>
      </c>
      <c r="R11" s="24">
        <v>3</v>
      </c>
      <c r="S11" s="24">
        <v>1</v>
      </c>
      <c r="T11" s="24">
        <v>4</v>
      </c>
      <c r="U11" s="24">
        <v>3</v>
      </c>
      <c r="V11" s="25">
        <v>14</v>
      </c>
      <c r="W11" s="26">
        <f t="shared" si="0"/>
        <v>25</v>
      </c>
      <c r="X11" s="33">
        <f t="shared" si="1"/>
        <v>16</v>
      </c>
    </row>
    <row r="12" spans="1:24" ht="12.75">
      <c r="A12" s="67">
        <v>9</v>
      </c>
      <c r="B12" s="26">
        <v>7</v>
      </c>
      <c r="C12" s="24" t="s">
        <v>26</v>
      </c>
      <c r="D12" s="24" t="s">
        <v>14</v>
      </c>
      <c r="E12" s="37"/>
      <c r="F12" s="24">
        <v>6</v>
      </c>
      <c r="G12" s="24">
        <v>3</v>
      </c>
      <c r="H12" s="24">
        <v>4</v>
      </c>
      <c r="I12" s="24">
        <v>2</v>
      </c>
      <c r="J12" s="24">
        <v>4</v>
      </c>
      <c r="K12" s="24">
        <v>3</v>
      </c>
      <c r="L12" s="24">
        <v>3</v>
      </c>
      <c r="M12" s="24">
        <v>2</v>
      </c>
      <c r="N12" s="24">
        <v>3</v>
      </c>
      <c r="O12" s="24">
        <v>2</v>
      </c>
      <c r="P12" s="24">
        <v>0</v>
      </c>
      <c r="Q12" s="24">
        <v>0</v>
      </c>
      <c r="R12" s="24">
        <v>2</v>
      </c>
      <c r="S12" s="24">
        <v>1</v>
      </c>
      <c r="T12" s="24">
        <v>1</v>
      </c>
      <c r="U12" s="24">
        <v>1</v>
      </c>
      <c r="V12" s="25">
        <v>13</v>
      </c>
      <c r="W12" s="26">
        <f t="shared" si="0"/>
        <v>23</v>
      </c>
      <c r="X12" s="33">
        <f t="shared" si="1"/>
        <v>14</v>
      </c>
    </row>
    <row r="13" spans="1:24" ht="12.75">
      <c r="A13" s="67">
        <v>10</v>
      </c>
      <c r="B13" s="26">
        <v>5</v>
      </c>
      <c r="C13" s="24" t="s">
        <v>35</v>
      </c>
      <c r="D13" s="24" t="s">
        <v>32</v>
      </c>
      <c r="E13" s="24"/>
      <c r="F13" s="24">
        <v>3</v>
      </c>
      <c r="G13" s="24">
        <v>2</v>
      </c>
      <c r="H13" s="24">
        <v>3</v>
      </c>
      <c r="I13" s="24">
        <v>2</v>
      </c>
      <c r="J13" s="24">
        <v>5</v>
      </c>
      <c r="K13" s="24">
        <v>3</v>
      </c>
      <c r="L13" s="24">
        <v>3</v>
      </c>
      <c r="M13" s="24">
        <v>2</v>
      </c>
      <c r="N13" s="24">
        <v>2</v>
      </c>
      <c r="O13" s="24">
        <v>2</v>
      </c>
      <c r="P13" s="24">
        <v>3</v>
      </c>
      <c r="Q13" s="24">
        <v>2</v>
      </c>
      <c r="R13" s="24">
        <v>0</v>
      </c>
      <c r="S13" s="24">
        <v>0</v>
      </c>
      <c r="T13" s="24">
        <v>2</v>
      </c>
      <c r="U13" s="24">
        <v>2</v>
      </c>
      <c r="V13" s="25">
        <v>10</v>
      </c>
      <c r="W13" s="26">
        <f t="shared" si="0"/>
        <v>21</v>
      </c>
      <c r="X13" s="33">
        <f t="shared" si="1"/>
        <v>15</v>
      </c>
    </row>
    <row r="14" spans="1:24" ht="12.75">
      <c r="A14" s="67">
        <v>11</v>
      </c>
      <c r="B14" s="26">
        <v>4</v>
      </c>
      <c r="C14" s="24" t="s">
        <v>91</v>
      </c>
      <c r="D14" s="24" t="s">
        <v>92</v>
      </c>
      <c r="E14" s="24"/>
      <c r="F14" s="24">
        <v>2</v>
      </c>
      <c r="G14" s="24">
        <v>2</v>
      </c>
      <c r="H14" s="24">
        <v>3</v>
      </c>
      <c r="I14" s="24">
        <v>3</v>
      </c>
      <c r="J14" s="24">
        <v>3</v>
      </c>
      <c r="K14" s="24">
        <v>2</v>
      </c>
      <c r="L14" s="24">
        <v>5</v>
      </c>
      <c r="M14" s="24">
        <v>2</v>
      </c>
      <c r="N14" s="24">
        <v>2</v>
      </c>
      <c r="O14" s="24">
        <v>2</v>
      </c>
      <c r="P14" s="24">
        <v>1</v>
      </c>
      <c r="Q14" s="24">
        <v>1</v>
      </c>
      <c r="R14" s="24">
        <v>4</v>
      </c>
      <c r="S14" s="24">
        <v>1</v>
      </c>
      <c r="T14" s="24">
        <v>0</v>
      </c>
      <c r="U14" s="24">
        <v>0</v>
      </c>
      <c r="V14" s="25">
        <v>18</v>
      </c>
      <c r="W14" s="26">
        <f t="shared" si="0"/>
        <v>20</v>
      </c>
      <c r="X14" s="33">
        <f t="shared" si="1"/>
        <v>13</v>
      </c>
    </row>
    <row r="15" spans="1:24" ht="12.75">
      <c r="A15" s="67">
        <v>12</v>
      </c>
      <c r="B15" s="26">
        <v>3</v>
      </c>
      <c r="C15" s="24" t="s">
        <v>89</v>
      </c>
      <c r="D15" s="24" t="s">
        <v>90</v>
      </c>
      <c r="E15" s="24"/>
      <c r="F15" s="24">
        <v>3</v>
      </c>
      <c r="G15" s="24">
        <v>2</v>
      </c>
      <c r="H15" s="24">
        <v>3</v>
      </c>
      <c r="I15" s="24">
        <v>2</v>
      </c>
      <c r="J15" s="24">
        <v>4</v>
      </c>
      <c r="K15" s="24">
        <v>3</v>
      </c>
      <c r="L15" s="24">
        <v>3</v>
      </c>
      <c r="M15" s="24">
        <v>2</v>
      </c>
      <c r="N15" s="24">
        <v>0</v>
      </c>
      <c r="O15" s="24">
        <v>0</v>
      </c>
      <c r="P15" s="24">
        <v>1</v>
      </c>
      <c r="Q15" s="24">
        <v>1</v>
      </c>
      <c r="R15" s="24">
        <v>2</v>
      </c>
      <c r="S15" s="24">
        <v>2</v>
      </c>
      <c r="T15" s="24">
        <v>3</v>
      </c>
      <c r="U15" s="24">
        <v>2</v>
      </c>
      <c r="V15" s="25">
        <v>9</v>
      </c>
      <c r="W15" s="26">
        <f t="shared" si="0"/>
        <v>19</v>
      </c>
      <c r="X15" s="33">
        <f t="shared" si="1"/>
        <v>14</v>
      </c>
    </row>
    <row r="16" spans="1:24" ht="12.75">
      <c r="A16" s="67">
        <v>13</v>
      </c>
      <c r="B16" s="26">
        <v>4</v>
      </c>
      <c r="C16" s="24" t="s">
        <v>155</v>
      </c>
      <c r="D16" s="24" t="s">
        <v>74</v>
      </c>
      <c r="E16" s="24"/>
      <c r="F16" s="24">
        <v>4</v>
      </c>
      <c r="G16" s="24">
        <v>3</v>
      </c>
      <c r="H16" s="24">
        <v>5</v>
      </c>
      <c r="I16" s="24">
        <v>3</v>
      </c>
      <c r="J16" s="24">
        <v>5</v>
      </c>
      <c r="K16" s="24">
        <v>3</v>
      </c>
      <c r="L16" s="24">
        <v>0</v>
      </c>
      <c r="M16" s="24">
        <v>0</v>
      </c>
      <c r="N16" s="24">
        <v>0</v>
      </c>
      <c r="O16" s="24">
        <v>0</v>
      </c>
      <c r="P16" s="24">
        <v>2</v>
      </c>
      <c r="Q16" s="24">
        <v>1</v>
      </c>
      <c r="R16" s="24">
        <v>1</v>
      </c>
      <c r="S16" s="24">
        <v>1</v>
      </c>
      <c r="T16" s="24">
        <v>2</v>
      </c>
      <c r="U16" s="24">
        <v>2</v>
      </c>
      <c r="V16" s="25">
        <v>14</v>
      </c>
      <c r="W16" s="26">
        <f t="shared" si="0"/>
        <v>19</v>
      </c>
      <c r="X16" s="33">
        <f t="shared" si="1"/>
        <v>13</v>
      </c>
    </row>
    <row r="17" spans="1:24" ht="12.75">
      <c r="A17" s="67">
        <v>14</v>
      </c>
      <c r="B17" s="26">
        <v>4</v>
      </c>
      <c r="C17" s="24" t="s">
        <v>51</v>
      </c>
      <c r="D17" s="24" t="s">
        <v>74</v>
      </c>
      <c r="E17" s="24"/>
      <c r="F17" s="24">
        <v>3</v>
      </c>
      <c r="G17" s="24">
        <v>2</v>
      </c>
      <c r="H17" s="24">
        <v>3</v>
      </c>
      <c r="I17" s="24">
        <v>3</v>
      </c>
      <c r="J17" s="24">
        <v>0</v>
      </c>
      <c r="K17" s="24">
        <v>0</v>
      </c>
      <c r="L17" s="24">
        <v>2</v>
      </c>
      <c r="M17" s="24">
        <v>1</v>
      </c>
      <c r="N17" s="24">
        <v>3</v>
      </c>
      <c r="O17" s="24">
        <v>2</v>
      </c>
      <c r="P17" s="24">
        <v>1</v>
      </c>
      <c r="Q17" s="24">
        <v>1</v>
      </c>
      <c r="R17" s="24">
        <v>1</v>
      </c>
      <c r="S17" s="24">
        <v>1</v>
      </c>
      <c r="T17" s="24">
        <v>1</v>
      </c>
      <c r="U17" s="24">
        <v>1</v>
      </c>
      <c r="V17" s="25">
        <v>6</v>
      </c>
      <c r="W17" s="26">
        <f t="shared" si="0"/>
        <v>14</v>
      </c>
      <c r="X17" s="33">
        <f t="shared" si="1"/>
        <v>11</v>
      </c>
    </row>
    <row r="18" ht="12.75">
      <c r="A18"/>
    </row>
    <row r="19" ht="12.75">
      <c r="A19"/>
    </row>
    <row r="20" ht="12.75">
      <c r="A20"/>
    </row>
    <row r="21" ht="12.75">
      <c r="A21"/>
    </row>
    <row r="23" spans="3:4" ht="12.75">
      <c r="C23" s="39"/>
      <c r="D23" s="39"/>
    </row>
    <row r="26" spans="1:26" ht="22.5">
      <c r="A26" s="71"/>
      <c r="B26" s="43"/>
      <c r="C26" s="44"/>
      <c r="D26" s="45"/>
      <c r="E26" s="44"/>
      <c r="F26" s="44"/>
      <c r="G26" s="44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.75">
      <c r="A27" s="47"/>
      <c r="B27" s="46"/>
      <c r="C27" s="46"/>
      <c r="D27" s="46"/>
      <c r="E27" s="46"/>
      <c r="F27" s="46"/>
      <c r="G27" s="47"/>
      <c r="H27" s="47"/>
      <c r="I27" s="47"/>
      <c r="J27" s="47"/>
      <c r="K27" s="47"/>
      <c r="L27" s="48"/>
      <c r="M27" s="47"/>
      <c r="N27" s="47"/>
      <c r="O27" s="47"/>
      <c r="P27" s="47"/>
      <c r="Q27" s="47"/>
      <c r="R27" s="47"/>
      <c r="S27" s="47"/>
      <c r="T27" s="46"/>
      <c r="U27" s="46"/>
      <c r="V27" s="46"/>
      <c r="W27" s="49"/>
      <c r="X27" s="39"/>
      <c r="Y27" s="47"/>
      <c r="Z27" s="47"/>
    </row>
    <row r="28" spans="1:26" ht="12.75">
      <c r="A28" s="47"/>
      <c r="B28" s="46"/>
      <c r="C28" s="46"/>
      <c r="D28" s="46"/>
      <c r="E28" s="46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6"/>
      <c r="W28" s="47"/>
      <c r="X28" s="47"/>
      <c r="Y28" s="47"/>
      <c r="Z28" s="47"/>
    </row>
    <row r="29" spans="1:26" ht="12.75">
      <c r="A29" s="47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21"/>
      <c r="Z29" s="121"/>
    </row>
    <row r="30" spans="1:26" ht="12.75">
      <c r="A30" s="4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21"/>
      <c r="Z30" s="121"/>
    </row>
    <row r="31" spans="1:26" ht="12.75">
      <c r="A31" s="4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21"/>
      <c r="Z31" s="121"/>
    </row>
    <row r="32" spans="1:26" ht="12.75">
      <c r="A32" s="4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21"/>
      <c r="Z32" s="121"/>
    </row>
    <row r="33" spans="1:26" ht="12.75">
      <c r="A33" s="4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21"/>
      <c r="Z33" s="121"/>
    </row>
    <row r="34" spans="1:26" ht="12.75">
      <c r="A34" s="47"/>
      <c r="B34" s="39"/>
      <c r="C34" s="39"/>
      <c r="D34" s="39"/>
      <c r="E34" s="41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21"/>
      <c r="Z34" s="121"/>
    </row>
    <row r="35" spans="1:26" ht="12.75">
      <c r="A35" s="4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21"/>
      <c r="Z35" s="121"/>
    </row>
    <row r="36" spans="1:26" ht="12.75">
      <c r="A36" s="47"/>
      <c r="B36" s="39"/>
      <c r="C36" s="50"/>
      <c r="D36" s="50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21"/>
      <c r="Z36" s="121"/>
    </row>
    <row r="37" spans="1:26" ht="12.75">
      <c r="A37" s="4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21"/>
      <c r="Z37" s="121"/>
    </row>
    <row r="38" spans="1:26" ht="12.75">
      <c r="A38" s="4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21"/>
      <c r="Z38" s="121"/>
    </row>
    <row r="39" spans="1:26" ht="12.75">
      <c r="A39" s="4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21"/>
      <c r="Z39" s="121"/>
    </row>
    <row r="40" spans="1:26" ht="12.75">
      <c r="A40" s="4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21"/>
      <c r="Z40" s="121"/>
    </row>
    <row r="49" ht="12.75">
      <c r="AB49" s="40"/>
    </row>
    <row r="50" ht="12.75">
      <c r="AB50" s="40"/>
    </row>
    <row r="51" ht="12.75">
      <c r="AB51" s="40"/>
    </row>
    <row r="52" ht="12.75">
      <c r="AB52" s="42"/>
    </row>
    <row r="53" ht="12.75">
      <c r="AB53" s="40"/>
    </row>
    <row r="54" ht="12.75">
      <c r="AB54" s="40"/>
    </row>
    <row r="55" ht="12.75">
      <c r="AB55" s="40"/>
    </row>
    <row r="56" ht="12.75">
      <c r="AB56" s="40"/>
    </row>
    <row r="57" ht="12.75">
      <c r="AB57" s="40"/>
    </row>
    <row r="58" ht="12.75">
      <c r="AB58" s="40"/>
    </row>
  </sheetData>
  <sheetProtection/>
  <mergeCells count="8">
    <mergeCell ref="Y38:Y40"/>
    <mergeCell ref="Z38:Z40"/>
    <mergeCell ref="Y29:Y31"/>
    <mergeCell ref="Z29:Z31"/>
    <mergeCell ref="Y35:Y37"/>
    <mergeCell ref="Z35:Z37"/>
    <mergeCell ref="Y32:Y34"/>
    <mergeCell ref="Z32:Z34"/>
  </mergeCells>
  <printOptions/>
  <pageMargins left="0.75" right="0.75" top="1" bottom="1" header="0.5" footer="0.5"/>
  <pageSetup horizontalDpi="200" verticalDpi="200" orientation="landscape" paperSize="9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5.28125" style="66" bestFit="1" customWidth="1"/>
    <col min="2" max="2" width="20.8515625" style="0" customWidth="1"/>
    <col min="3" max="3" width="12.8515625" style="0" customWidth="1"/>
    <col min="4" max="4" width="2.8515625" style="0" bestFit="1" customWidth="1"/>
    <col min="5" max="5" width="2.140625" style="0" bestFit="1" customWidth="1"/>
    <col min="6" max="6" width="2.00390625" style="0" bestFit="1" customWidth="1"/>
    <col min="7" max="7" width="2.140625" style="0" bestFit="1" customWidth="1"/>
    <col min="8" max="8" width="2.00390625" style="0" bestFit="1" customWidth="1"/>
    <col min="9" max="9" width="2.140625" style="0" bestFit="1" customWidth="1"/>
    <col min="10" max="10" width="2.00390625" style="0" bestFit="1" customWidth="1"/>
    <col min="11" max="11" width="2.140625" style="0" bestFit="1" customWidth="1"/>
    <col min="12" max="12" width="2.00390625" style="0" bestFit="1" customWidth="1"/>
    <col min="13" max="13" width="2.140625" style="0" bestFit="1" customWidth="1"/>
    <col min="14" max="14" width="2.00390625" style="0" bestFit="1" customWidth="1"/>
    <col min="15" max="15" width="2.140625" style="0" bestFit="1" customWidth="1"/>
    <col min="16" max="16" width="2.00390625" style="0" bestFit="1" customWidth="1"/>
    <col min="17" max="17" width="2.140625" style="0" bestFit="1" customWidth="1"/>
    <col min="18" max="18" width="2.00390625" style="0" bestFit="1" customWidth="1"/>
    <col min="19" max="19" width="2.140625" style="0" bestFit="1" customWidth="1"/>
    <col min="20" max="20" width="2.00390625" style="0" bestFit="1" customWidth="1"/>
    <col min="21" max="21" width="5.8515625" style="0" bestFit="1" customWidth="1"/>
    <col min="24" max="24" width="9.421875" style="0" customWidth="1"/>
  </cols>
  <sheetData>
    <row r="1" spans="1:20" ht="26.25" thickBot="1">
      <c r="A1" s="122" t="s">
        <v>139</v>
      </c>
      <c r="B1" s="123"/>
      <c r="C1" s="123"/>
      <c r="D1" s="123"/>
      <c r="E1" s="123"/>
      <c r="F1" s="123"/>
      <c r="S1" s="4"/>
      <c r="T1" s="4"/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5" t="s">
        <v>171</v>
      </c>
    </row>
    <row r="4" spans="1:24" ht="13.5" thickTop="1">
      <c r="A4" s="67">
        <v>1</v>
      </c>
      <c r="B4" s="24" t="s">
        <v>60</v>
      </c>
      <c r="C4" s="24" t="s">
        <v>61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5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6</v>
      </c>
      <c r="P4" s="24">
        <v>3</v>
      </c>
      <c r="Q4" s="24">
        <v>6</v>
      </c>
      <c r="R4" s="24">
        <v>2</v>
      </c>
      <c r="S4" s="24">
        <v>5</v>
      </c>
      <c r="T4" s="24">
        <v>3</v>
      </c>
      <c r="U4" s="25">
        <v>38</v>
      </c>
      <c r="V4" s="26">
        <f aca="true" t="shared" si="0" ref="V4:V11">E4+G4+I4+K4+M4+O4+Q4+S4</f>
        <v>46</v>
      </c>
      <c r="W4" s="33">
        <f aca="true" t="shared" si="1" ref="W4:W11">F4+H4+J4+L4+N4+P4+R4+T4</f>
        <v>22</v>
      </c>
      <c r="X4" s="94" t="s">
        <v>169</v>
      </c>
    </row>
    <row r="5" spans="1:24" ht="12.75">
      <c r="A5" s="67">
        <v>2</v>
      </c>
      <c r="B5" s="24" t="s">
        <v>62</v>
      </c>
      <c r="C5" s="24" t="s">
        <v>63</v>
      </c>
      <c r="D5" s="24"/>
      <c r="E5" s="24">
        <v>5</v>
      </c>
      <c r="F5" s="24">
        <v>2</v>
      </c>
      <c r="G5" s="24">
        <v>5</v>
      </c>
      <c r="H5" s="24">
        <v>3</v>
      </c>
      <c r="I5" s="24">
        <v>5</v>
      </c>
      <c r="J5" s="24">
        <v>3</v>
      </c>
      <c r="K5" s="24">
        <v>6</v>
      </c>
      <c r="L5" s="24">
        <v>2</v>
      </c>
      <c r="M5" s="24">
        <v>6</v>
      </c>
      <c r="N5" s="24">
        <v>3</v>
      </c>
      <c r="O5" s="24">
        <v>5</v>
      </c>
      <c r="P5" s="24">
        <v>3</v>
      </c>
      <c r="Q5" s="24">
        <v>6</v>
      </c>
      <c r="R5" s="24">
        <v>2</v>
      </c>
      <c r="S5" s="24">
        <v>6</v>
      </c>
      <c r="T5" s="24">
        <v>3</v>
      </c>
      <c r="U5" s="25">
        <v>45</v>
      </c>
      <c r="V5" s="26">
        <f t="shared" si="0"/>
        <v>44</v>
      </c>
      <c r="W5" s="33">
        <f t="shared" si="1"/>
        <v>21</v>
      </c>
      <c r="X5" s="94" t="s">
        <v>170</v>
      </c>
    </row>
    <row r="6" spans="1:23" ht="12.75">
      <c r="A6" s="67">
        <v>3</v>
      </c>
      <c r="B6" s="24" t="s">
        <v>38</v>
      </c>
      <c r="C6" s="24" t="s">
        <v>39</v>
      </c>
      <c r="D6" s="24"/>
      <c r="E6" s="24">
        <v>6</v>
      </c>
      <c r="F6" s="24">
        <v>3</v>
      </c>
      <c r="G6" s="24">
        <v>6</v>
      </c>
      <c r="H6" s="24">
        <v>3</v>
      </c>
      <c r="I6" s="24">
        <v>5</v>
      </c>
      <c r="J6" s="24">
        <v>3</v>
      </c>
      <c r="K6" s="24">
        <v>6</v>
      </c>
      <c r="L6" s="24">
        <v>2</v>
      </c>
      <c r="M6" s="24">
        <v>5</v>
      </c>
      <c r="N6" s="24">
        <v>3</v>
      </c>
      <c r="O6" s="24">
        <v>5</v>
      </c>
      <c r="P6" s="24">
        <v>3</v>
      </c>
      <c r="Q6" s="24">
        <v>3</v>
      </c>
      <c r="R6" s="24">
        <v>2</v>
      </c>
      <c r="S6" s="24">
        <v>6</v>
      </c>
      <c r="T6" s="24">
        <v>3</v>
      </c>
      <c r="U6" s="25">
        <v>37</v>
      </c>
      <c r="V6" s="26">
        <f t="shared" si="0"/>
        <v>42</v>
      </c>
      <c r="W6" s="33">
        <f t="shared" si="1"/>
        <v>22</v>
      </c>
    </row>
    <row r="7" spans="1:23" ht="12.75">
      <c r="A7" s="67">
        <v>4</v>
      </c>
      <c r="B7" s="24" t="s">
        <v>149</v>
      </c>
      <c r="C7" s="24" t="s">
        <v>39</v>
      </c>
      <c r="D7" s="24"/>
      <c r="E7" s="24">
        <v>6</v>
      </c>
      <c r="F7" s="24">
        <v>3</v>
      </c>
      <c r="G7" s="24">
        <v>6</v>
      </c>
      <c r="H7" s="24">
        <v>3</v>
      </c>
      <c r="I7" s="24">
        <v>5</v>
      </c>
      <c r="J7" s="24">
        <v>3</v>
      </c>
      <c r="K7" s="24">
        <v>5</v>
      </c>
      <c r="L7" s="24">
        <v>1</v>
      </c>
      <c r="M7" s="24">
        <v>5</v>
      </c>
      <c r="N7" s="24">
        <v>3</v>
      </c>
      <c r="O7" s="24">
        <v>3</v>
      </c>
      <c r="P7" s="24">
        <v>1</v>
      </c>
      <c r="Q7" s="24">
        <v>6</v>
      </c>
      <c r="R7" s="24">
        <v>2</v>
      </c>
      <c r="S7" s="24">
        <v>6</v>
      </c>
      <c r="T7" s="24">
        <v>3</v>
      </c>
      <c r="U7" s="25">
        <v>41</v>
      </c>
      <c r="V7" s="26">
        <f t="shared" si="0"/>
        <v>42</v>
      </c>
      <c r="W7" s="33">
        <f t="shared" si="1"/>
        <v>19</v>
      </c>
    </row>
    <row r="8" spans="1:23" ht="12.75">
      <c r="A8" s="67">
        <v>5</v>
      </c>
      <c r="B8" s="24" t="s">
        <v>20</v>
      </c>
      <c r="C8" s="24" t="s">
        <v>22</v>
      </c>
      <c r="D8" s="24"/>
      <c r="E8" s="24">
        <v>6</v>
      </c>
      <c r="F8" s="24">
        <v>3</v>
      </c>
      <c r="G8" s="24">
        <v>6</v>
      </c>
      <c r="H8" s="24">
        <v>3</v>
      </c>
      <c r="I8" s="24">
        <v>6</v>
      </c>
      <c r="J8" s="24">
        <v>3</v>
      </c>
      <c r="K8" s="24">
        <v>6</v>
      </c>
      <c r="L8" s="24">
        <v>2</v>
      </c>
      <c r="M8" s="24">
        <v>5</v>
      </c>
      <c r="N8" s="24">
        <v>3</v>
      </c>
      <c r="O8" s="24">
        <v>5</v>
      </c>
      <c r="P8" s="24">
        <v>3</v>
      </c>
      <c r="Q8" s="24">
        <v>1</v>
      </c>
      <c r="R8" s="24">
        <v>1</v>
      </c>
      <c r="S8" s="24">
        <v>6</v>
      </c>
      <c r="T8" s="24">
        <v>3</v>
      </c>
      <c r="U8" s="25">
        <v>35</v>
      </c>
      <c r="V8" s="26">
        <f t="shared" si="0"/>
        <v>41</v>
      </c>
      <c r="W8" s="33">
        <f t="shared" si="1"/>
        <v>21</v>
      </c>
    </row>
    <row r="9" spans="1:23" ht="12.75">
      <c r="A9" s="67">
        <v>6</v>
      </c>
      <c r="B9" s="29" t="s">
        <v>65</v>
      </c>
      <c r="C9" s="29" t="s">
        <v>66</v>
      </c>
      <c r="D9" s="24" t="s">
        <v>67</v>
      </c>
      <c r="E9" s="24">
        <v>5</v>
      </c>
      <c r="F9" s="24">
        <v>3</v>
      </c>
      <c r="G9" s="24">
        <v>6</v>
      </c>
      <c r="H9" s="24">
        <v>3</v>
      </c>
      <c r="I9" s="24">
        <v>4</v>
      </c>
      <c r="J9" s="24">
        <v>3</v>
      </c>
      <c r="K9" s="24">
        <v>6</v>
      </c>
      <c r="L9" s="24">
        <v>2</v>
      </c>
      <c r="M9" s="24">
        <v>5</v>
      </c>
      <c r="N9" s="24">
        <v>3</v>
      </c>
      <c r="O9" s="24">
        <v>4</v>
      </c>
      <c r="P9" s="24">
        <v>3</v>
      </c>
      <c r="Q9" s="24">
        <v>6</v>
      </c>
      <c r="R9" s="24">
        <v>2</v>
      </c>
      <c r="S9" s="24">
        <v>4</v>
      </c>
      <c r="T9" s="24">
        <v>3</v>
      </c>
      <c r="U9" s="25">
        <v>23</v>
      </c>
      <c r="V9" s="26">
        <f t="shared" si="0"/>
        <v>40</v>
      </c>
      <c r="W9" s="33">
        <f t="shared" si="1"/>
        <v>22</v>
      </c>
    </row>
    <row r="10" spans="1:23" ht="12.75">
      <c r="A10" s="67">
        <v>7</v>
      </c>
      <c r="B10" s="33" t="s">
        <v>151</v>
      </c>
      <c r="C10" s="33" t="s">
        <v>152</v>
      </c>
      <c r="D10" s="28"/>
      <c r="E10" s="24">
        <v>2</v>
      </c>
      <c r="F10" s="24">
        <v>1</v>
      </c>
      <c r="G10" s="24">
        <v>4</v>
      </c>
      <c r="H10" s="24">
        <v>2</v>
      </c>
      <c r="I10" s="24">
        <v>3</v>
      </c>
      <c r="J10" s="24">
        <v>2</v>
      </c>
      <c r="K10" s="24">
        <v>6</v>
      </c>
      <c r="L10" s="24">
        <v>2</v>
      </c>
      <c r="M10" s="24">
        <v>2</v>
      </c>
      <c r="N10" s="24">
        <v>2</v>
      </c>
      <c r="O10" s="24">
        <v>3</v>
      </c>
      <c r="P10" s="24">
        <v>2</v>
      </c>
      <c r="Q10" s="24">
        <v>4</v>
      </c>
      <c r="R10" s="24">
        <v>1</v>
      </c>
      <c r="S10" s="24">
        <v>0</v>
      </c>
      <c r="T10" s="24">
        <v>0</v>
      </c>
      <c r="U10" s="25">
        <v>21</v>
      </c>
      <c r="V10" s="26">
        <f t="shared" si="0"/>
        <v>24</v>
      </c>
      <c r="W10" s="33">
        <f t="shared" si="1"/>
        <v>12</v>
      </c>
    </row>
    <row r="11" spans="1:23" ht="12.75">
      <c r="A11" s="67">
        <v>8</v>
      </c>
      <c r="B11" s="33" t="s">
        <v>31</v>
      </c>
      <c r="C11" s="33" t="s">
        <v>32</v>
      </c>
      <c r="D11" s="32"/>
      <c r="E11" s="24">
        <v>4</v>
      </c>
      <c r="F11" s="24">
        <v>3</v>
      </c>
      <c r="G11" s="24">
        <v>1</v>
      </c>
      <c r="H11" s="24">
        <v>1</v>
      </c>
      <c r="I11" s="24">
        <v>2</v>
      </c>
      <c r="J11" s="24">
        <v>2</v>
      </c>
      <c r="K11" s="24">
        <v>5</v>
      </c>
      <c r="L11" s="24">
        <v>2</v>
      </c>
      <c r="M11" s="24">
        <v>3</v>
      </c>
      <c r="N11" s="24">
        <v>3</v>
      </c>
      <c r="O11" s="24">
        <v>3</v>
      </c>
      <c r="P11" s="24">
        <v>2</v>
      </c>
      <c r="Q11" s="24">
        <v>2</v>
      </c>
      <c r="R11" s="24">
        <v>1</v>
      </c>
      <c r="S11" s="24">
        <v>2</v>
      </c>
      <c r="T11" s="24">
        <v>2</v>
      </c>
      <c r="U11" s="25">
        <v>17</v>
      </c>
      <c r="V11" s="26">
        <f t="shared" si="0"/>
        <v>22</v>
      </c>
      <c r="W11" s="33">
        <f t="shared" si="1"/>
        <v>16</v>
      </c>
    </row>
    <row r="12" spans="1:23" ht="12.75">
      <c r="A12" s="69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4" ht="12.75">
      <c r="B14" s="68" t="s">
        <v>7</v>
      </c>
    </row>
  </sheetData>
  <sheetProtection/>
  <mergeCells count="1">
    <mergeCell ref="A1:F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selection activeCell="A1" sqref="A1:X11"/>
    </sheetView>
  </sheetViews>
  <sheetFormatPr defaultColWidth="9.140625" defaultRowHeight="12.75"/>
  <cols>
    <col min="1" max="1" width="8.8515625" style="66" customWidth="1"/>
    <col min="2" max="2" width="16.140625" style="0" customWidth="1"/>
    <col min="3" max="3" width="16.4218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2.8515625" style="91" customWidth="1"/>
  </cols>
  <sheetData>
    <row r="1" ht="27" thickBot="1">
      <c r="B1" s="56" t="s">
        <v>138</v>
      </c>
    </row>
    <row r="2" spans="1:23" ht="16.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06">
        <v>8</v>
      </c>
      <c r="T2" s="106"/>
      <c r="U2" s="8" t="s">
        <v>10</v>
      </c>
      <c r="V2" s="15" t="s">
        <v>4</v>
      </c>
      <c r="W2" s="89"/>
    </row>
    <row r="3" spans="1:24" ht="17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2" t="s">
        <v>171</v>
      </c>
    </row>
    <row r="4" spans="1:24" ht="16.5" thickTop="1">
      <c r="A4" s="67">
        <v>1</v>
      </c>
      <c r="B4" s="24" t="s">
        <v>120</v>
      </c>
      <c r="C4" s="24" t="s">
        <v>121</v>
      </c>
      <c r="D4" s="37"/>
      <c r="E4" s="24">
        <v>6</v>
      </c>
      <c r="F4" s="24">
        <v>3</v>
      </c>
      <c r="G4" s="24">
        <v>4</v>
      </c>
      <c r="H4" s="24">
        <v>2</v>
      </c>
      <c r="I4" s="24">
        <v>5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6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37</v>
      </c>
      <c r="V4" s="26">
        <f aca="true" t="shared" si="0" ref="V4:V11">E4+G4+I4+K4+M4+O4+Q4+S4</f>
        <v>45</v>
      </c>
      <c r="W4" s="33">
        <f aca="true" t="shared" si="1" ref="W4:W11">F4+H4+J4+L4+N4+P4+R4+T4</f>
        <v>21</v>
      </c>
      <c r="X4" s="93" t="s">
        <v>170</v>
      </c>
    </row>
    <row r="5" spans="1:23" ht="15">
      <c r="A5" s="67">
        <v>2</v>
      </c>
      <c r="B5" s="34" t="s">
        <v>99</v>
      </c>
      <c r="C5" s="34" t="s">
        <v>100</v>
      </c>
      <c r="D5" s="24"/>
      <c r="E5" s="24">
        <v>5</v>
      </c>
      <c r="F5" s="24">
        <v>3</v>
      </c>
      <c r="G5" s="24">
        <v>5</v>
      </c>
      <c r="H5" s="24">
        <v>3</v>
      </c>
      <c r="I5" s="24">
        <v>4</v>
      </c>
      <c r="J5" s="24">
        <v>3</v>
      </c>
      <c r="K5" s="24">
        <v>6</v>
      </c>
      <c r="L5" s="24">
        <v>2</v>
      </c>
      <c r="M5" s="24">
        <v>6</v>
      </c>
      <c r="N5" s="24">
        <v>3</v>
      </c>
      <c r="O5" s="24">
        <v>6</v>
      </c>
      <c r="P5" s="24">
        <v>2</v>
      </c>
      <c r="Q5" s="24">
        <v>6</v>
      </c>
      <c r="R5" s="24">
        <v>2</v>
      </c>
      <c r="S5" s="24">
        <v>5</v>
      </c>
      <c r="T5" s="24">
        <v>3</v>
      </c>
      <c r="U5" s="25">
        <v>41</v>
      </c>
      <c r="V5" s="26">
        <f t="shared" si="0"/>
        <v>43</v>
      </c>
      <c r="W5" s="33">
        <f t="shared" si="1"/>
        <v>21</v>
      </c>
    </row>
    <row r="6" spans="1:23" ht="15">
      <c r="A6" s="67">
        <v>3</v>
      </c>
      <c r="B6" s="24" t="s">
        <v>93</v>
      </c>
      <c r="C6" s="24" t="s">
        <v>94</v>
      </c>
      <c r="D6" s="24"/>
      <c r="E6" s="24">
        <v>6</v>
      </c>
      <c r="F6" s="24">
        <v>3</v>
      </c>
      <c r="G6" s="24">
        <v>6</v>
      </c>
      <c r="H6" s="24">
        <v>2</v>
      </c>
      <c r="I6" s="24">
        <v>3</v>
      </c>
      <c r="J6" s="24">
        <v>2</v>
      </c>
      <c r="K6" s="24">
        <v>5</v>
      </c>
      <c r="L6" s="24">
        <v>2</v>
      </c>
      <c r="M6" s="24">
        <v>5</v>
      </c>
      <c r="N6" s="24">
        <v>3</v>
      </c>
      <c r="O6" s="24">
        <v>5</v>
      </c>
      <c r="P6" s="24">
        <v>3</v>
      </c>
      <c r="Q6" s="24">
        <v>6</v>
      </c>
      <c r="R6" s="24">
        <v>2</v>
      </c>
      <c r="S6" s="24">
        <v>4</v>
      </c>
      <c r="T6" s="24">
        <v>2</v>
      </c>
      <c r="U6" s="25">
        <v>23</v>
      </c>
      <c r="V6" s="26">
        <f t="shared" si="0"/>
        <v>40</v>
      </c>
      <c r="W6" s="33">
        <f t="shared" si="1"/>
        <v>19</v>
      </c>
    </row>
    <row r="7" spans="1:23" ht="15">
      <c r="A7" s="67">
        <v>4</v>
      </c>
      <c r="B7" s="24" t="s">
        <v>82</v>
      </c>
      <c r="C7" s="24" t="s">
        <v>83</v>
      </c>
      <c r="D7" s="24"/>
      <c r="E7" s="24">
        <v>6</v>
      </c>
      <c r="F7" s="24">
        <v>3</v>
      </c>
      <c r="G7" s="24">
        <v>6</v>
      </c>
      <c r="H7" s="24">
        <v>3</v>
      </c>
      <c r="I7" s="24">
        <v>4</v>
      </c>
      <c r="J7" s="24">
        <v>2</v>
      </c>
      <c r="K7" s="24">
        <v>6</v>
      </c>
      <c r="L7" s="24">
        <v>2</v>
      </c>
      <c r="M7" s="24">
        <v>6</v>
      </c>
      <c r="N7" s="24">
        <v>3</v>
      </c>
      <c r="O7" s="24">
        <v>3</v>
      </c>
      <c r="P7" s="24">
        <v>1</v>
      </c>
      <c r="Q7" s="24">
        <v>4</v>
      </c>
      <c r="R7" s="24">
        <v>2</v>
      </c>
      <c r="S7" s="24">
        <v>4</v>
      </c>
      <c r="T7" s="24">
        <v>3</v>
      </c>
      <c r="U7" s="25">
        <v>19</v>
      </c>
      <c r="V7" s="26">
        <f t="shared" si="0"/>
        <v>39</v>
      </c>
      <c r="W7" s="33">
        <f t="shared" si="1"/>
        <v>19</v>
      </c>
    </row>
    <row r="8" spans="1:23" ht="15">
      <c r="A8" s="67">
        <v>5</v>
      </c>
      <c r="B8" s="29" t="s">
        <v>95</v>
      </c>
      <c r="C8" s="29" t="s">
        <v>94</v>
      </c>
      <c r="D8" s="24"/>
      <c r="E8" s="24">
        <v>6</v>
      </c>
      <c r="F8" s="24">
        <v>3</v>
      </c>
      <c r="G8" s="24">
        <v>5</v>
      </c>
      <c r="H8" s="24">
        <v>2</v>
      </c>
      <c r="I8" s="24">
        <v>4</v>
      </c>
      <c r="J8" s="24">
        <v>2</v>
      </c>
      <c r="K8" s="24">
        <v>6</v>
      </c>
      <c r="L8" s="24">
        <v>2</v>
      </c>
      <c r="M8" s="24">
        <v>6</v>
      </c>
      <c r="N8" s="24">
        <v>3</v>
      </c>
      <c r="O8" s="24">
        <v>1</v>
      </c>
      <c r="P8" s="24">
        <v>1</v>
      </c>
      <c r="Q8" s="24">
        <v>6</v>
      </c>
      <c r="R8" s="24">
        <v>2</v>
      </c>
      <c r="S8" s="24">
        <v>4</v>
      </c>
      <c r="T8" s="24">
        <v>3</v>
      </c>
      <c r="U8" s="25">
        <v>38</v>
      </c>
      <c r="V8" s="26">
        <f t="shared" si="0"/>
        <v>38</v>
      </c>
      <c r="W8" s="33">
        <f t="shared" si="1"/>
        <v>18</v>
      </c>
    </row>
    <row r="9" spans="1:23" ht="15">
      <c r="A9" s="67">
        <v>6</v>
      </c>
      <c r="B9" s="33" t="s">
        <v>96</v>
      </c>
      <c r="C9" s="33" t="s">
        <v>94</v>
      </c>
      <c r="D9" s="28"/>
      <c r="E9" s="24">
        <v>5</v>
      </c>
      <c r="F9" s="24">
        <v>3</v>
      </c>
      <c r="G9" s="24">
        <v>5</v>
      </c>
      <c r="H9" s="24">
        <v>2</v>
      </c>
      <c r="I9" s="24">
        <v>6</v>
      </c>
      <c r="J9" s="24">
        <v>3</v>
      </c>
      <c r="K9" s="24">
        <v>4</v>
      </c>
      <c r="L9" s="24">
        <v>2</v>
      </c>
      <c r="M9" s="24">
        <v>5</v>
      </c>
      <c r="N9" s="24">
        <v>3</v>
      </c>
      <c r="O9" s="24">
        <v>2</v>
      </c>
      <c r="P9" s="24">
        <v>2</v>
      </c>
      <c r="Q9" s="24">
        <v>5</v>
      </c>
      <c r="R9" s="24">
        <v>2</v>
      </c>
      <c r="S9" s="24">
        <v>4</v>
      </c>
      <c r="T9" s="24">
        <v>2</v>
      </c>
      <c r="U9" s="25">
        <v>30</v>
      </c>
      <c r="V9" s="26">
        <f t="shared" si="0"/>
        <v>36</v>
      </c>
      <c r="W9" s="33">
        <f t="shared" si="1"/>
        <v>19</v>
      </c>
    </row>
    <row r="10" spans="1:23" ht="15">
      <c r="A10" s="67">
        <v>7</v>
      </c>
      <c r="B10" s="57" t="s">
        <v>68</v>
      </c>
      <c r="C10" s="57" t="s">
        <v>94</v>
      </c>
      <c r="D10" s="24"/>
      <c r="E10" s="24">
        <v>4</v>
      </c>
      <c r="F10" s="24">
        <v>2</v>
      </c>
      <c r="G10" s="24">
        <v>5</v>
      </c>
      <c r="H10" s="24">
        <v>3</v>
      </c>
      <c r="I10" s="24">
        <v>6</v>
      </c>
      <c r="J10" s="24">
        <v>3</v>
      </c>
      <c r="K10" s="24">
        <v>5</v>
      </c>
      <c r="L10" s="24">
        <v>2</v>
      </c>
      <c r="M10" s="24">
        <v>3</v>
      </c>
      <c r="N10" s="24">
        <v>3</v>
      </c>
      <c r="O10" s="24">
        <v>3</v>
      </c>
      <c r="P10" s="24">
        <v>2</v>
      </c>
      <c r="Q10" s="24">
        <v>4</v>
      </c>
      <c r="R10" s="24">
        <v>1</v>
      </c>
      <c r="S10" s="24">
        <v>6</v>
      </c>
      <c r="T10" s="24">
        <v>3</v>
      </c>
      <c r="U10" s="25">
        <v>29</v>
      </c>
      <c r="V10" s="26">
        <f t="shared" si="0"/>
        <v>36</v>
      </c>
      <c r="W10" s="33">
        <f t="shared" si="1"/>
        <v>19</v>
      </c>
    </row>
    <row r="11" spans="1:23" ht="15">
      <c r="A11" s="67">
        <v>8</v>
      </c>
      <c r="B11" s="24" t="s">
        <v>23</v>
      </c>
      <c r="C11" s="24" t="s">
        <v>24</v>
      </c>
      <c r="D11" s="24"/>
      <c r="E11" s="24">
        <v>4</v>
      </c>
      <c r="F11" s="24">
        <v>3</v>
      </c>
      <c r="G11" s="24">
        <v>3</v>
      </c>
      <c r="H11" s="24">
        <v>2</v>
      </c>
      <c r="I11" s="24">
        <v>4</v>
      </c>
      <c r="J11" s="24">
        <v>3</v>
      </c>
      <c r="K11" s="24">
        <v>6</v>
      </c>
      <c r="L11" s="24">
        <v>2</v>
      </c>
      <c r="M11" s="24">
        <v>4</v>
      </c>
      <c r="N11" s="24">
        <v>3</v>
      </c>
      <c r="O11" s="24">
        <v>3</v>
      </c>
      <c r="P11" s="24">
        <v>3</v>
      </c>
      <c r="Q11" s="24">
        <v>5</v>
      </c>
      <c r="R11" s="24">
        <v>2</v>
      </c>
      <c r="S11" s="24">
        <v>3</v>
      </c>
      <c r="T11" s="24">
        <v>2</v>
      </c>
      <c r="U11" s="25">
        <v>15</v>
      </c>
      <c r="V11" s="26">
        <f t="shared" si="0"/>
        <v>32</v>
      </c>
      <c r="W11" s="33">
        <f t="shared" si="1"/>
        <v>20</v>
      </c>
    </row>
    <row r="14" ht="15">
      <c r="B14">
        <v>10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5.57421875" style="0" bestFit="1" customWidth="1"/>
    <col min="2" max="2" width="17.140625" style="0" customWidth="1"/>
    <col min="3" max="3" width="17.574218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3.00390625" style="97" customWidth="1"/>
  </cols>
  <sheetData>
    <row r="1" ht="27" thickBot="1">
      <c r="B1" s="56" t="s">
        <v>140</v>
      </c>
    </row>
    <row r="2" spans="1:23" ht="17.25" thickBot="1" thickTop="1">
      <c r="A2" s="5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7.25" thickBot="1" thickTop="1">
      <c r="A3" s="16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2" t="s">
        <v>171</v>
      </c>
    </row>
    <row r="4" spans="1:24" ht="16.5" thickTop="1">
      <c r="A4" s="23"/>
      <c r="B4" s="24" t="s">
        <v>25</v>
      </c>
      <c r="C4" s="24" t="s">
        <v>24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5</v>
      </c>
      <c r="J4" s="24">
        <v>3</v>
      </c>
      <c r="K4" s="24">
        <v>6</v>
      </c>
      <c r="L4" s="24">
        <v>2</v>
      </c>
      <c r="M4" s="24">
        <v>5</v>
      </c>
      <c r="N4" s="24">
        <v>3</v>
      </c>
      <c r="O4" s="24">
        <v>4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29</v>
      </c>
      <c r="V4" s="26">
        <f>E4+G4+I4+K4+M4+O4+Q4+S4</f>
        <v>44</v>
      </c>
      <c r="W4" s="33">
        <f>F4+H4+J4+L4+N4+P4+R4+T4</f>
        <v>22</v>
      </c>
      <c r="X4" s="93" t="s">
        <v>170</v>
      </c>
    </row>
    <row r="7" ht="15.75">
      <c r="B7" s="68" t="s">
        <v>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8.8515625" style="66" customWidth="1"/>
    <col min="2" max="2" width="16.28125" style="0" customWidth="1"/>
    <col min="3" max="3" width="12.00390625" style="0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1.00390625" style="96" customWidth="1"/>
  </cols>
  <sheetData>
    <row r="1" ht="27" thickBot="1">
      <c r="B1" s="56" t="s">
        <v>141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120" t="s">
        <v>9</v>
      </c>
      <c r="X3" s="47"/>
    </row>
    <row r="4" spans="1:23" ht="13.5" thickTop="1">
      <c r="A4" s="67">
        <v>1</v>
      </c>
      <c r="B4" s="24" t="s">
        <v>17</v>
      </c>
      <c r="C4" s="24" t="s">
        <v>18</v>
      </c>
      <c r="D4" s="24">
        <v>3</v>
      </c>
      <c r="E4" s="24">
        <v>4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5</v>
      </c>
      <c r="N4" s="24">
        <v>3</v>
      </c>
      <c r="O4" s="24">
        <v>4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45</v>
      </c>
      <c r="V4" s="26">
        <f aca="true" t="shared" si="0" ref="V4:V10">E4+G4+I4+K4+M4+O4+Q4+S4</f>
        <v>43</v>
      </c>
      <c r="W4" s="33">
        <f aca="true" t="shared" si="1" ref="W4:W10">F4+H4+J4+L4+N4+P4+R4+T4</f>
        <v>22</v>
      </c>
    </row>
    <row r="5" spans="1:23" ht="12.75">
      <c r="A5" s="67">
        <v>2</v>
      </c>
      <c r="B5" s="24" t="s">
        <v>80</v>
      </c>
      <c r="C5" s="24" t="s">
        <v>81</v>
      </c>
      <c r="D5" s="24">
        <v>2</v>
      </c>
      <c r="E5" s="24">
        <v>6</v>
      </c>
      <c r="F5" s="24">
        <v>3</v>
      </c>
      <c r="G5" s="24">
        <v>3</v>
      </c>
      <c r="H5" s="24">
        <v>3</v>
      </c>
      <c r="I5" s="24">
        <v>0</v>
      </c>
      <c r="J5" s="24">
        <v>0</v>
      </c>
      <c r="K5" s="24">
        <v>5</v>
      </c>
      <c r="L5" s="24">
        <v>2</v>
      </c>
      <c r="M5" s="24">
        <v>6</v>
      </c>
      <c r="N5" s="24">
        <v>3</v>
      </c>
      <c r="O5" s="24">
        <v>5</v>
      </c>
      <c r="P5" s="24">
        <v>3</v>
      </c>
      <c r="Q5" s="24">
        <v>4</v>
      </c>
      <c r="R5" s="24">
        <v>2</v>
      </c>
      <c r="S5" s="24">
        <v>6</v>
      </c>
      <c r="T5" s="24">
        <v>3</v>
      </c>
      <c r="U5" s="25">
        <v>18</v>
      </c>
      <c r="V5" s="26">
        <f t="shared" si="0"/>
        <v>35</v>
      </c>
      <c r="W5" s="33">
        <f t="shared" si="1"/>
        <v>19</v>
      </c>
    </row>
    <row r="6" spans="1:23" ht="12.75">
      <c r="A6" s="67">
        <v>3</v>
      </c>
      <c r="B6" s="24" t="s">
        <v>84</v>
      </c>
      <c r="C6" s="24" t="s">
        <v>83</v>
      </c>
      <c r="D6" s="24">
        <v>3</v>
      </c>
      <c r="E6" s="24">
        <v>5</v>
      </c>
      <c r="F6" s="24">
        <v>3</v>
      </c>
      <c r="G6" s="24">
        <v>3</v>
      </c>
      <c r="H6" s="24">
        <v>2</v>
      </c>
      <c r="I6" s="24">
        <v>4</v>
      </c>
      <c r="J6" s="24">
        <v>3</v>
      </c>
      <c r="K6" s="24">
        <v>5</v>
      </c>
      <c r="L6" s="24">
        <v>2</v>
      </c>
      <c r="M6" s="24">
        <v>4</v>
      </c>
      <c r="N6" s="24">
        <v>3</v>
      </c>
      <c r="O6" s="24">
        <v>2</v>
      </c>
      <c r="P6" s="24">
        <v>1</v>
      </c>
      <c r="Q6" s="24">
        <v>6</v>
      </c>
      <c r="R6" s="24">
        <v>2</v>
      </c>
      <c r="S6" s="24">
        <v>3</v>
      </c>
      <c r="T6" s="24">
        <v>3</v>
      </c>
      <c r="U6" s="25">
        <v>20</v>
      </c>
      <c r="V6" s="26">
        <f t="shared" si="0"/>
        <v>32</v>
      </c>
      <c r="W6" s="33">
        <f t="shared" si="1"/>
        <v>19</v>
      </c>
    </row>
    <row r="7" spans="1:23" ht="12.75">
      <c r="A7" s="67">
        <v>4</v>
      </c>
      <c r="B7" s="24" t="s">
        <v>40</v>
      </c>
      <c r="C7" s="24" t="s">
        <v>41</v>
      </c>
      <c r="D7" s="24">
        <v>2</v>
      </c>
      <c r="E7" s="24">
        <v>4</v>
      </c>
      <c r="F7" s="24">
        <v>3</v>
      </c>
      <c r="G7" s="24">
        <v>5</v>
      </c>
      <c r="H7" s="24">
        <v>3</v>
      </c>
      <c r="I7" s="24">
        <v>1</v>
      </c>
      <c r="J7" s="24">
        <v>1</v>
      </c>
      <c r="K7" s="24">
        <v>6</v>
      </c>
      <c r="L7" s="24">
        <v>2</v>
      </c>
      <c r="M7" s="24">
        <v>5</v>
      </c>
      <c r="N7" s="24">
        <v>3</v>
      </c>
      <c r="O7" s="24">
        <v>2</v>
      </c>
      <c r="P7" s="24">
        <v>1</v>
      </c>
      <c r="Q7" s="24">
        <v>4</v>
      </c>
      <c r="R7" s="24">
        <v>2</v>
      </c>
      <c r="S7" s="24">
        <v>4</v>
      </c>
      <c r="T7" s="24">
        <v>3</v>
      </c>
      <c r="U7" s="25">
        <v>22</v>
      </c>
      <c r="V7" s="26">
        <f t="shared" si="0"/>
        <v>31</v>
      </c>
      <c r="W7" s="33">
        <f t="shared" si="1"/>
        <v>18</v>
      </c>
    </row>
    <row r="8" spans="1:23" ht="12.75">
      <c r="A8" s="67">
        <v>5</v>
      </c>
      <c r="B8" s="24" t="s">
        <v>155</v>
      </c>
      <c r="C8" s="24" t="s">
        <v>74</v>
      </c>
      <c r="D8" s="24">
        <v>2</v>
      </c>
      <c r="E8" s="24">
        <v>6</v>
      </c>
      <c r="F8" s="24">
        <v>3</v>
      </c>
      <c r="G8" s="24">
        <v>4</v>
      </c>
      <c r="H8" s="24">
        <v>2</v>
      </c>
      <c r="I8" s="24">
        <v>4</v>
      </c>
      <c r="J8" s="24">
        <v>2</v>
      </c>
      <c r="K8" s="24">
        <v>5</v>
      </c>
      <c r="L8" s="24">
        <v>2</v>
      </c>
      <c r="M8" s="24">
        <v>2</v>
      </c>
      <c r="N8" s="24">
        <v>1</v>
      </c>
      <c r="O8" s="24">
        <v>3</v>
      </c>
      <c r="P8" s="24">
        <v>3</v>
      </c>
      <c r="Q8" s="24">
        <v>1</v>
      </c>
      <c r="R8" s="24">
        <v>1</v>
      </c>
      <c r="S8" s="24">
        <v>5</v>
      </c>
      <c r="T8" s="24">
        <v>2</v>
      </c>
      <c r="U8" s="25">
        <v>36</v>
      </c>
      <c r="V8" s="26">
        <f t="shared" si="0"/>
        <v>30</v>
      </c>
      <c r="W8" s="33">
        <f t="shared" si="1"/>
        <v>16</v>
      </c>
    </row>
    <row r="9" spans="1:23" ht="12.75">
      <c r="A9" s="67">
        <v>6</v>
      </c>
      <c r="B9" s="29" t="s">
        <v>51</v>
      </c>
      <c r="C9" s="29" t="s">
        <v>74</v>
      </c>
      <c r="D9" s="24">
        <v>1</v>
      </c>
      <c r="E9" s="24">
        <v>4</v>
      </c>
      <c r="F9" s="24">
        <v>2</v>
      </c>
      <c r="G9" s="24">
        <v>4</v>
      </c>
      <c r="H9" s="24">
        <v>3</v>
      </c>
      <c r="I9" s="24">
        <v>3</v>
      </c>
      <c r="J9" s="24">
        <v>2</v>
      </c>
      <c r="K9" s="24">
        <v>3</v>
      </c>
      <c r="L9" s="24">
        <v>2</v>
      </c>
      <c r="M9" s="24">
        <v>1</v>
      </c>
      <c r="N9" s="24">
        <v>1</v>
      </c>
      <c r="O9" s="24">
        <v>2</v>
      </c>
      <c r="P9" s="24">
        <v>2</v>
      </c>
      <c r="Q9" s="24">
        <v>3</v>
      </c>
      <c r="R9" s="24">
        <v>2</v>
      </c>
      <c r="S9" s="24">
        <v>5</v>
      </c>
      <c r="T9" s="24">
        <v>3</v>
      </c>
      <c r="U9" s="25">
        <v>9</v>
      </c>
      <c r="V9" s="26">
        <f t="shared" si="0"/>
        <v>25</v>
      </c>
      <c r="W9" s="33">
        <f t="shared" si="1"/>
        <v>17</v>
      </c>
    </row>
    <row r="10" spans="1:23" ht="12.75">
      <c r="A10" s="67">
        <v>7</v>
      </c>
      <c r="B10" s="33" t="s">
        <v>124</v>
      </c>
      <c r="C10" s="33" t="s">
        <v>74</v>
      </c>
      <c r="D10" s="28">
        <v>2</v>
      </c>
      <c r="E10" s="24">
        <v>3</v>
      </c>
      <c r="F10" s="24">
        <v>2</v>
      </c>
      <c r="G10" s="24">
        <v>4</v>
      </c>
      <c r="H10" s="24">
        <v>2</v>
      </c>
      <c r="I10" s="24">
        <v>1</v>
      </c>
      <c r="J10" s="24">
        <v>1</v>
      </c>
      <c r="K10" s="24">
        <v>2</v>
      </c>
      <c r="L10" s="24">
        <v>1</v>
      </c>
      <c r="M10" s="24">
        <v>1</v>
      </c>
      <c r="N10" s="24">
        <v>1</v>
      </c>
      <c r="O10" s="24">
        <v>2</v>
      </c>
      <c r="P10" s="24">
        <v>2</v>
      </c>
      <c r="Q10" s="24">
        <v>2</v>
      </c>
      <c r="R10" s="24">
        <v>1</v>
      </c>
      <c r="S10" s="24">
        <v>0</v>
      </c>
      <c r="T10" s="24">
        <v>0</v>
      </c>
      <c r="U10" s="25">
        <v>9</v>
      </c>
      <c r="V10" s="26">
        <f t="shared" si="0"/>
        <v>15</v>
      </c>
      <c r="W10" s="33">
        <f t="shared" si="1"/>
        <v>10</v>
      </c>
    </row>
    <row r="13" ht="12.75">
      <c r="B13" s="68" t="s">
        <v>7</v>
      </c>
    </row>
    <row r="14" ht="18.75" thickBot="1">
      <c r="B14" s="118" t="s">
        <v>172</v>
      </c>
    </row>
    <row r="15" spans="1:23" ht="14.25" thickBot="1" thickTop="1">
      <c r="A15" s="64" t="s">
        <v>0</v>
      </c>
      <c r="B15" s="6" t="s">
        <v>1</v>
      </c>
      <c r="C15" s="7" t="s">
        <v>2</v>
      </c>
      <c r="D15" s="7" t="s">
        <v>3</v>
      </c>
      <c r="E15" s="8"/>
      <c r="F15" s="9">
        <v>1</v>
      </c>
      <c r="G15" s="10"/>
      <c r="H15" s="9">
        <v>2</v>
      </c>
      <c r="I15" s="10"/>
      <c r="J15" s="9">
        <v>3</v>
      </c>
      <c r="K15" s="11"/>
      <c r="L15" s="9">
        <v>4</v>
      </c>
      <c r="M15" s="10"/>
      <c r="N15" s="9">
        <v>5</v>
      </c>
      <c r="O15" s="10"/>
      <c r="P15" s="9">
        <v>6</v>
      </c>
      <c r="Q15" s="10"/>
      <c r="R15" s="9">
        <v>7</v>
      </c>
      <c r="S15" s="12">
        <v>8</v>
      </c>
      <c r="T15" s="13"/>
      <c r="U15" s="14" t="s">
        <v>10</v>
      </c>
      <c r="V15" s="15" t="s">
        <v>4</v>
      </c>
      <c r="W15" s="89"/>
    </row>
    <row r="16" spans="1:23" ht="14.25" thickBot="1" thickTop="1">
      <c r="A16" s="65"/>
      <c r="B16" s="17"/>
      <c r="C16" s="17"/>
      <c r="D16" s="18"/>
      <c r="E16" s="19" t="s">
        <v>5</v>
      </c>
      <c r="F16" s="19" t="s">
        <v>6</v>
      </c>
      <c r="G16" s="19" t="s">
        <v>5</v>
      </c>
      <c r="H16" s="19" t="s">
        <v>6</v>
      </c>
      <c r="I16" s="19" t="s">
        <v>5</v>
      </c>
      <c r="J16" s="19" t="s">
        <v>6</v>
      </c>
      <c r="K16" s="19" t="s">
        <v>5</v>
      </c>
      <c r="L16" s="19" t="s">
        <v>6</v>
      </c>
      <c r="M16" s="19" t="s">
        <v>5</v>
      </c>
      <c r="N16" s="19" t="s">
        <v>6</v>
      </c>
      <c r="O16" s="19" t="s">
        <v>5</v>
      </c>
      <c r="P16" s="19" t="s">
        <v>6</v>
      </c>
      <c r="Q16" s="19" t="s">
        <v>5</v>
      </c>
      <c r="R16" s="19" t="s">
        <v>6</v>
      </c>
      <c r="S16" s="20" t="s">
        <v>5</v>
      </c>
      <c r="T16" s="20" t="s">
        <v>6</v>
      </c>
      <c r="U16" s="21" t="s">
        <v>7</v>
      </c>
      <c r="V16" s="22" t="s">
        <v>8</v>
      </c>
      <c r="W16" s="90" t="s">
        <v>9</v>
      </c>
    </row>
    <row r="17" spans="1:23" ht="13.5" thickTop="1">
      <c r="A17" s="110">
        <v>1</v>
      </c>
      <c r="B17" s="111" t="s">
        <v>51</v>
      </c>
      <c r="C17" s="111" t="s">
        <v>74</v>
      </c>
      <c r="D17" s="111">
        <v>1</v>
      </c>
      <c r="E17" s="111">
        <v>4</v>
      </c>
      <c r="F17" s="111">
        <v>2</v>
      </c>
      <c r="G17" s="111">
        <v>4</v>
      </c>
      <c r="H17" s="111">
        <v>3</v>
      </c>
      <c r="I17" s="111">
        <v>3</v>
      </c>
      <c r="J17" s="111">
        <v>2</v>
      </c>
      <c r="K17" s="111">
        <v>3</v>
      </c>
      <c r="L17" s="111">
        <v>2</v>
      </c>
      <c r="M17" s="111">
        <v>1</v>
      </c>
      <c r="N17" s="111">
        <v>1</v>
      </c>
      <c r="O17" s="111">
        <v>2</v>
      </c>
      <c r="P17" s="111">
        <v>2</v>
      </c>
      <c r="Q17" s="111">
        <v>3</v>
      </c>
      <c r="R17" s="111">
        <v>2</v>
      </c>
      <c r="S17" s="111">
        <v>5</v>
      </c>
      <c r="T17" s="111">
        <v>3</v>
      </c>
      <c r="U17" s="112">
        <v>9</v>
      </c>
      <c r="V17" s="113">
        <f>E17+G17+I17+K17+M17+O17+Q17+S17</f>
        <v>25</v>
      </c>
      <c r="W17" s="33">
        <f>F17+H17+J17+L17+N17+P17+R17+T17</f>
        <v>17</v>
      </c>
    </row>
    <row r="19" ht="18">
      <c r="B19" s="119" t="s">
        <v>173</v>
      </c>
    </row>
    <row r="20" spans="1:23" ht="12.75">
      <c r="A20" s="114">
        <v>1</v>
      </c>
      <c r="B20" s="115" t="s">
        <v>80</v>
      </c>
      <c r="C20" s="115" t="s">
        <v>81</v>
      </c>
      <c r="D20" s="115">
        <v>2</v>
      </c>
      <c r="E20" s="115">
        <v>6</v>
      </c>
      <c r="F20" s="115">
        <v>3</v>
      </c>
      <c r="G20" s="115">
        <v>3</v>
      </c>
      <c r="H20" s="115">
        <v>3</v>
      </c>
      <c r="I20" s="115">
        <v>0</v>
      </c>
      <c r="J20" s="115">
        <v>0</v>
      </c>
      <c r="K20" s="115">
        <v>5</v>
      </c>
      <c r="L20" s="115">
        <v>2</v>
      </c>
      <c r="M20" s="115">
        <v>6</v>
      </c>
      <c r="N20" s="115">
        <v>3</v>
      </c>
      <c r="O20" s="115">
        <v>5</v>
      </c>
      <c r="P20" s="115">
        <v>3</v>
      </c>
      <c r="Q20" s="115">
        <v>4</v>
      </c>
      <c r="R20" s="115">
        <v>2</v>
      </c>
      <c r="S20" s="115">
        <v>6</v>
      </c>
      <c r="T20" s="115">
        <v>3</v>
      </c>
      <c r="U20" s="116">
        <v>18</v>
      </c>
      <c r="V20" s="117">
        <f aca="true" t="shared" si="2" ref="V20:W23">E20+G20+I20+K20+M20+O20+Q20+S20</f>
        <v>35</v>
      </c>
      <c r="W20" s="33">
        <f t="shared" si="2"/>
        <v>19</v>
      </c>
    </row>
    <row r="21" spans="1:23" ht="12.75">
      <c r="A21" s="67">
        <v>2</v>
      </c>
      <c r="B21" s="24" t="s">
        <v>40</v>
      </c>
      <c r="C21" s="24" t="s">
        <v>41</v>
      </c>
      <c r="D21" s="24">
        <v>2</v>
      </c>
      <c r="E21" s="24">
        <v>4</v>
      </c>
      <c r="F21" s="24">
        <v>3</v>
      </c>
      <c r="G21" s="24">
        <v>5</v>
      </c>
      <c r="H21" s="24">
        <v>3</v>
      </c>
      <c r="I21" s="24">
        <v>1</v>
      </c>
      <c r="J21" s="24">
        <v>1</v>
      </c>
      <c r="K21" s="24">
        <v>6</v>
      </c>
      <c r="L21" s="24">
        <v>2</v>
      </c>
      <c r="M21" s="24">
        <v>5</v>
      </c>
      <c r="N21" s="24">
        <v>3</v>
      </c>
      <c r="O21" s="24">
        <v>2</v>
      </c>
      <c r="P21" s="24">
        <v>1</v>
      </c>
      <c r="Q21" s="24">
        <v>4</v>
      </c>
      <c r="R21" s="24">
        <v>2</v>
      </c>
      <c r="S21" s="24">
        <v>4</v>
      </c>
      <c r="T21" s="24">
        <v>3</v>
      </c>
      <c r="U21" s="25">
        <v>22</v>
      </c>
      <c r="V21" s="26">
        <f t="shared" si="2"/>
        <v>31</v>
      </c>
      <c r="W21" s="33">
        <f t="shared" si="2"/>
        <v>18</v>
      </c>
    </row>
    <row r="22" spans="1:23" ht="12.75">
      <c r="A22" s="67">
        <v>3</v>
      </c>
      <c r="B22" s="24" t="s">
        <v>155</v>
      </c>
      <c r="C22" s="24" t="s">
        <v>74</v>
      </c>
      <c r="D22" s="24">
        <v>2</v>
      </c>
      <c r="E22" s="24">
        <v>6</v>
      </c>
      <c r="F22" s="24">
        <v>3</v>
      </c>
      <c r="G22" s="24">
        <v>4</v>
      </c>
      <c r="H22" s="24">
        <v>2</v>
      </c>
      <c r="I22" s="24">
        <v>4</v>
      </c>
      <c r="J22" s="24">
        <v>2</v>
      </c>
      <c r="K22" s="24">
        <v>5</v>
      </c>
      <c r="L22" s="24">
        <v>2</v>
      </c>
      <c r="M22" s="24">
        <v>2</v>
      </c>
      <c r="N22" s="24">
        <v>1</v>
      </c>
      <c r="O22" s="24">
        <v>3</v>
      </c>
      <c r="P22" s="24">
        <v>3</v>
      </c>
      <c r="Q22" s="24">
        <v>1</v>
      </c>
      <c r="R22" s="24">
        <v>1</v>
      </c>
      <c r="S22" s="24">
        <v>5</v>
      </c>
      <c r="T22" s="24">
        <v>2</v>
      </c>
      <c r="U22" s="25">
        <v>36</v>
      </c>
      <c r="V22" s="26">
        <f t="shared" si="2"/>
        <v>30</v>
      </c>
      <c r="W22" s="33">
        <f t="shared" si="2"/>
        <v>16</v>
      </c>
    </row>
    <row r="23" spans="1:23" ht="12.75">
      <c r="A23" s="67">
        <v>4</v>
      </c>
      <c r="B23" s="33" t="s">
        <v>124</v>
      </c>
      <c r="C23" s="33" t="s">
        <v>74</v>
      </c>
      <c r="D23" s="28">
        <v>2</v>
      </c>
      <c r="E23" s="24">
        <v>3</v>
      </c>
      <c r="F23" s="24">
        <v>2</v>
      </c>
      <c r="G23" s="24">
        <v>4</v>
      </c>
      <c r="H23" s="24">
        <v>2</v>
      </c>
      <c r="I23" s="24">
        <v>1</v>
      </c>
      <c r="J23" s="24">
        <v>1</v>
      </c>
      <c r="K23" s="24">
        <v>2</v>
      </c>
      <c r="L23" s="24">
        <v>1</v>
      </c>
      <c r="M23" s="24">
        <v>1</v>
      </c>
      <c r="N23" s="24">
        <v>1</v>
      </c>
      <c r="O23" s="24">
        <v>2</v>
      </c>
      <c r="P23" s="24">
        <v>2</v>
      </c>
      <c r="Q23" s="24">
        <v>2</v>
      </c>
      <c r="R23" s="24">
        <v>1</v>
      </c>
      <c r="S23" s="24">
        <v>0</v>
      </c>
      <c r="T23" s="24">
        <v>0</v>
      </c>
      <c r="U23" s="25">
        <v>9</v>
      </c>
      <c r="V23" s="26">
        <f t="shared" si="2"/>
        <v>15</v>
      </c>
      <c r="W23" s="33">
        <f t="shared" si="2"/>
        <v>10</v>
      </c>
    </row>
    <row r="25" ht="18.75">
      <c r="B25" s="45" t="s">
        <v>174</v>
      </c>
    </row>
    <row r="26" spans="1:23" ht="12.75">
      <c r="A26" s="114">
        <v>1</v>
      </c>
      <c r="B26" s="115" t="s">
        <v>17</v>
      </c>
      <c r="C26" s="115" t="s">
        <v>18</v>
      </c>
      <c r="D26" s="115">
        <v>3</v>
      </c>
      <c r="E26" s="115">
        <v>4</v>
      </c>
      <c r="F26" s="115">
        <v>3</v>
      </c>
      <c r="G26" s="115">
        <v>6</v>
      </c>
      <c r="H26" s="115">
        <v>3</v>
      </c>
      <c r="I26" s="115">
        <v>6</v>
      </c>
      <c r="J26" s="115">
        <v>3</v>
      </c>
      <c r="K26" s="115">
        <v>6</v>
      </c>
      <c r="L26" s="115">
        <v>2</v>
      </c>
      <c r="M26" s="115">
        <v>5</v>
      </c>
      <c r="N26" s="115">
        <v>3</v>
      </c>
      <c r="O26" s="115">
        <v>4</v>
      </c>
      <c r="P26" s="115">
        <v>3</v>
      </c>
      <c r="Q26" s="115">
        <v>6</v>
      </c>
      <c r="R26" s="115">
        <v>2</v>
      </c>
      <c r="S26" s="115">
        <v>6</v>
      </c>
      <c r="T26" s="115">
        <v>3</v>
      </c>
      <c r="U26" s="116">
        <v>45</v>
      </c>
      <c r="V26" s="117">
        <f>E26+G26+I26+K26+M26+O26+Q26+S26</f>
        <v>43</v>
      </c>
      <c r="W26" s="33">
        <f>F26+H26+J26+L26+N26+P26+R26+T26</f>
        <v>22</v>
      </c>
    </row>
    <row r="27" spans="1:23" ht="12.75">
      <c r="A27" s="67">
        <v>3</v>
      </c>
      <c r="B27" s="24" t="s">
        <v>84</v>
      </c>
      <c r="C27" s="24" t="s">
        <v>83</v>
      </c>
      <c r="D27" s="24">
        <v>3</v>
      </c>
      <c r="E27" s="24">
        <v>5</v>
      </c>
      <c r="F27" s="24">
        <v>3</v>
      </c>
      <c r="G27" s="24">
        <v>3</v>
      </c>
      <c r="H27" s="24">
        <v>2</v>
      </c>
      <c r="I27" s="24">
        <v>4</v>
      </c>
      <c r="J27" s="24">
        <v>3</v>
      </c>
      <c r="K27" s="24">
        <v>5</v>
      </c>
      <c r="L27" s="24">
        <v>2</v>
      </c>
      <c r="M27" s="24">
        <v>4</v>
      </c>
      <c r="N27" s="24">
        <v>3</v>
      </c>
      <c r="O27" s="24">
        <v>2</v>
      </c>
      <c r="P27" s="24">
        <v>1</v>
      </c>
      <c r="Q27" s="24">
        <v>6</v>
      </c>
      <c r="R27" s="24">
        <v>2</v>
      </c>
      <c r="S27" s="24">
        <v>3</v>
      </c>
      <c r="T27" s="24">
        <v>3</v>
      </c>
      <c r="U27" s="25">
        <v>20</v>
      </c>
      <c r="V27" s="26">
        <f>E27+G27+I27+K27+M27+O27+Q27+S27</f>
        <v>32</v>
      </c>
      <c r="W27" s="33">
        <f>F27+H27+J27+L27+N27+P27+R27+T27</f>
        <v>19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A1" sqref="A1:W13"/>
    </sheetView>
  </sheetViews>
  <sheetFormatPr defaultColWidth="9.140625" defaultRowHeight="12.75"/>
  <cols>
    <col min="1" max="1" width="8.8515625" style="66" customWidth="1"/>
    <col min="2" max="2" width="15.8515625" style="0" customWidth="1"/>
    <col min="3" max="3" width="20.71093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1" max="21" width="6.140625" style="0" bestFit="1" customWidth="1"/>
  </cols>
  <sheetData>
    <row r="1" ht="27" thickBot="1">
      <c r="B1" s="56" t="s">
        <v>142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3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</row>
    <row r="4" spans="1:23" ht="13.5" thickTop="1">
      <c r="A4" s="67">
        <v>1</v>
      </c>
      <c r="B4" s="24" t="s">
        <v>34</v>
      </c>
      <c r="C4" s="24" t="s">
        <v>32</v>
      </c>
      <c r="D4" s="24"/>
      <c r="E4" s="24">
        <v>6</v>
      </c>
      <c r="F4" s="24">
        <v>3</v>
      </c>
      <c r="G4" s="24">
        <v>5</v>
      </c>
      <c r="H4" s="24">
        <v>3</v>
      </c>
      <c r="I4" s="24">
        <v>6</v>
      </c>
      <c r="J4" s="24">
        <v>3</v>
      </c>
      <c r="K4" s="24">
        <v>5</v>
      </c>
      <c r="L4" s="24">
        <v>2</v>
      </c>
      <c r="M4" s="24">
        <v>4</v>
      </c>
      <c r="N4" s="24">
        <v>2</v>
      </c>
      <c r="O4" s="24">
        <v>5</v>
      </c>
      <c r="P4" s="24">
        <v>3</v>
      </c>
      <c r="Q4" s="24">
        <v>3</v>
      </c>
      <c r="R4" s="24">
        <v>1</v>
      </c>
      <c r="S4" s="24">
        <v>6</v>
      </c>
      <c r="T4" s="24">
        <v>3</v>
      </c>
      <c r="U4" s="25">
        <v>33</v>
      </c>
      <c r="V4" s="26">
        <f aca="true" t="shared" si="0" ref="V4:V13">E4+G4+I4+K4+M4+O4+Q4+S4</f>
        <v>40</v>
      </c>
      <c r="W4" s="33">
        <f aca="true" t="shared" si="1" ref="W4:W13">F4+H4+J4+L4+N4+P4+R4+T4</f>
        <v>20</v>
      </c>
    </row>
    <row r="5" spans="1:23" ht="12.75">
      <c r="A5" s="67">
        <v>2</v>
      </c>
      <c r="B5" s="24" t="s">
        <v>25</v>
      </c>
      <c r="C5" s="24" t="s">
        <v>24</v>
      </c>
      <c r="D5" s="24"/>
      <c r="E5" s="24">
        <v>6</v>
      </c>
      <c r="F5" s="24">
        <v>3</v>
      </c>
      <c r="G5" s="24">
        <v>6</v>
      </c>
      <c r="H5" s="24">
        <v>3</v>
      </c>
      <c r="I5" s="24">
        <v>5</v>
      </c>
      <c r="J5" s="24">
        <v>3</v>
      </c>
      <c r="K5" s="24">
        <v>6</v>
      </c>
      <c r="L5" s="24">
        <v>2</v>
      </c>
      <c r="M5" s="24">
        <v>5</v>
      </c>
      <c r="N5" s="24">
        <v>3</v>
      </c>
      <c r="O5" s="24">
        <v>1</v>
      </c>
      <c r="P5" s="24">
        <v>1</v>
      </c>
      <c r="Q5" s="24">
        <v>5</v>
      </c>
      <c r="R5" s="24">
        <v>1</v>
      </c>
      <c r="S5" s="24">
        <v>6</v>
      </c>
      <c r="T5" s="24">
        <v>2</v>
      </c>
      <c r="U5" s="25">
        <v>35</v>
      </c>
      <c r="V5" s="26">
        <f t="shared" si="0"/>
        <v>40</v>
      </c>
      <c r="W5" s="33">
        <f t="shared" si="1"/>
        <v>18</v>
      </c>
    </row>
    <row r="6" spans="1:23" ht="12.75">
      <c r="A6" s="67">
        <v>3</v>
      </c>
      <c r="B6" s="24" t="s">
        <v>160</v>
      </c>
      <c r="C6" s="24" t="s">
        <v>86</v>
      </c>
      <c r="D6" s="24"/>
      <c r="E6" s="24">
        <v>4</v>
      </c>
      <c r="F6" s="24">
        <v>3</v>
      </c>
      <c r="G6" s="24">
        <v>2</v>
      </c>
      <c r="H6" s="24">
        <v>2</v>
      </c>
      <c r="I6" s="24">
        <v>4</v>
      </c>
      <c r="J6" s="24">
        <v>3</v>
      </c>
      <c r="K6" s="24">
        <v>6</v>
      </c>
      <c r="L6" s="24">
        <v>2</v>
      </c>
      <c r="M6" s="24">
        <v>5</v>
      </c>
      <c r="N6" s="24">
        <v>3</v>
      </c>
      <c r="O6" s="24">
        <v>6</v>
      </c>
      <c r="P6" s="24">
        <v>3</v>
      </c>
      <c r="Q6" s="24">
        <v>6</v>
      </c>
      <c r="R6" s="24">
        <v>2</v>
      </c>
      <c r="S6" s="24">
        <v>6</v>
      </c>
      <c r="T6" s="24">
        <v>3</v>
      </c>
      <c r="U6" s="25">
        <v>28</v>
      </c>
      <c r="V6" s="26">
        <f t="shared" si="0"/>
        <v>39</v>
      </c>
      <c r="W6" s="33">
        <f t="shared" si="1"/>
        <v>21</v>
      </c>
    </row>
    <row r="7" spans="1:23" ht="12.75">
      <c r="A7" s="67">
        <v>4</v>
      </c>
      <c r="B7" s="24" t="s">
        <v>91</v>
      </c>
      <c r="C7" s="24" t="s">
        <v>92</v>
      </c>
      <c r="D7" s="24"/>
      <c r="E7" s="24">
        <v>5</v>
      </c>
      <c r="F7" s="24">
        <v>3</v>
      </c>
      <c r="G7" s="24">
        <v>6</v>
      </c>
      <c r="H7" s="24">
        <v>3</v>
      </c>
      <c r="I7" s="24">
        <v>5</v>
      </c>
      <c r="J7" s="24">
        <v>3</v>
      </c>
      <c r="K7" s="24">
        <v>5</v>
      </c>
      <c r="L7" s="24">
        <v>2</v>
      </c>
      <c r="M7" s="24">
        <v>5</v>
      </c>
      <c r="N7" s="24">
        <v>3</v>
      </c>
      <c r="O7" s="24">
        <v>1</v>
      </c>
      <c r="P7" s="24">
        <v>1</v>
      </c>
      <c r="Q7" s="24">
        <v>5</v>
      </c>
      <c r="R7" s="24">
        <v>1</v>
      </c>
      <c r="S7" s="24">
        <v>2</v>
      </c>
      <c r="T7" s="24">
        <v>1</v>
      </c>
      <c r="U7" s="25">
        <v>33</v>
      </c>
      <c r="V7" s="26">
        <f t="shared" si="0"/>
        <v>34</v>
      </c>
      <c r="W7" s="33">
        <f t="shared" si="1"/>
        <v>17</v>
      </c>
    </row>
    <row r="8" spans="1:23" ht="12.75">
      <c r="A8" s="67">
        <v>5</v>
      </c>
      <c r="B8" s="24" t="s">
        <v>88</v>
      </c>
      <c r="C8" s="24" t="s">
        <v>86</v>
      </c>
      <c r="D8" s="24"/>
      <c r="E8" s="24">
        <v>3</v>
      </c>
      <c r="F8" s="24">
        <v>2</v>
      </c>
      <c r="G8" s="24">
        <v>4</v>
      </c>
      <c r="H8" s="24">
        <v>2</v>
      </c>
      <c r="I8" s="24">
        <v>6</v>
      </c>
      <c r="J8" s="24">
        <v>3</v>
      </c>
      <c r="K8" s="24">
        <v>6</v>
      </c>
      <c r="L8" s="24">
        <v>2</v>
      </c>
      <c r="M8" s="24">
        <v>4</v>
      </c>
      <c r="N8" s="24">
        <v>3</v>
      </c>
      <c r="O8" s="24">
        <v>3</v>
      </c>
      <c r="P8" s="24">
        <v>2</v>
      </c>
      <c r="Q8" s="24">
        <v>5</v>
      </c>
      <c r="R8" s="24">
        <v>2</v>
      </c>
      <c r="S8" s="24">
        <v>2</v>
      </c>
      <c r="T8" s="24">
        <v>2</v>
      </c>
      <c r="U8" s="25">
        <v>40</v>
      </c>
      <c r="V8" s="26">
        <f t="shared" si="0"/>
        <v>33</v>
      </c>
      <c r="W8" s="33">
        <f t="shared" si="1"/>
        <v>18</v>
      </c>
    </row>
    <row r="9" spans="1:23" ht="12.75">
      <c r="A9" s="67">
        <v>6</v>
      </c>
      <c r="B9" s="34" t="s">
        <v>89</v>
      </c>
      <c r="C9" s="34" t="s">
        <v>90</v>
      </c>
      <c r="D9" s="24"/>
      <c r="E9" s="24">
        <v>4</v>
      </c>
      <c r="F9" s="24">
        <v>3</v>
      </c>
      <c r="G9" s="24">
        <v>4</v>
      </c>
      <c r="H9" s="24">
        <v>3</v>
      </c>
      <c r="I9" s="24">
        <v>0</v>
      </c>
      <c r="J9" s="24">
        <v>0</v>
      </c>
      <c r="K9" s="24">
        <v>4</v>
      </c>
      <c r="L9" s="24">
        <v>2</v>
      </c>
      <c r="M9" s="24">
        <v>4</v>
      </c>
      <c r="N9" s="24">
        <v>3</v>
      </c>
      <c r="O9" s="24">
        <v>2</v>
      </c>
      <c r="P9" s="24">
        <v>1</v>
      </c>
      <c r="Q9" s="24">
        <v>4</v>
      </c>
      <c r="R9" s="24">
        <v>2</v>
      </c>
      <c r="S9" s="24">
        <v>6</v>
      </c>
      <c r="T9" s="24">
        <v>3</v>
      </c>
      <c r="U9" s="25">
        <v>9</v>
      </c>
      <c r="V9" s="26">
        <f t="shared" si="0"/>
        <v>28</v>
      </c>
      <c r="W9" s="33">
        <f t="shared" si="1"/>
        <v>17</v>
      </c>
    </row>
    <row r="10" spans="1:23" ht="12.75">
      <c r="A10" s="67">
        <v>7</v>
      </c>
      <c r="B10" s="29" t="s">
        <v>87</v>
      </c>
      <c r="C10" s="29" t="s">
        <v>86</v>
      </c>
      <c r="D10" s="24"/>
      <c r="E10" s="24">
        <v>4</v>
      </c>
      <c r="F10" s="24">
        <v>2</v>
      </c>
      <c r="G10" s="24">
        <v>4</v>
      </c>
      <c r="H10" s="24">
        <v>3</v>
      </c>
      <c r="I10" s="24">
        <v>4</v>
      </c>
      <c r="J10" s="24">
        <v>2</v>
      </c>
      <c r="K10" s="24">
        <v>3</v>
      </c>
      <c r="L10" s="24">
        <v>1</v>
      </c>
      <c r="M10" s="24">
        <v>4</v>
      </c>
      <c r="N10" s="24">
        <v>3</v>
      </c>
      <c r="O10" s="24">
        <v>3</v>
      </c>
      <c r="P10" s="24">
        <v>1</v>
      </c>
      <c r="Q10" s="24">
        <v>4</v>
      </c>
      <c r="R10" s="24">
        <v>1</v>
      </c>
      <c r="S10" s="24">
        <v>2</v>
      </c>
      <c r="T10" s="24">
        <v>1</v>
      </c>
      <c r="U10" s="25">
        <v>19</v>
      </c>
      <c r="V10" s="26">
        <f t="shared" si="0"/>
        <v>28</v>
      </c>
      <c r="W10" s="33">
        <f t="shared" si="1"/>
        <v>14</v>
      </c>
    </row>
    <row r="11" spans="1:23" ht="12.75">
      <c r="A11" s="67">
        <v>8</v>
      </c>
      <c r="B11" s="33" t="s">
        <v>97</v>
      </c>
      <c r="C11" s="33" t="s">
        <v>98</v>
      </c>
      <c r="D11" s="28"/>
      <c r="E11" s="24">
        <v>4</v>
      </c>
      <c r="F11" s="24">
        <v>3</v>
      </c>
      <c r="G11" s="24">
        <v>2</v>
      </c>
      <c r="H11" s="24">
        <v>2</v>
      </c>
      <c r="I11" s="24">
        <v>4</v>
      </c>
      <c r="J11" s="24">
        <v>3</v>
      </c>
      <c r="K11" s="24">
        <v>4</v>
      </c>
      <c r="L11" s="24">
        <v>2</v>
      </c>
      <c r="M11" s="24">
        <v>4</v>
      </c>
      <c r="N11" s="24">
        <v>3</v>
      </c>
      <c r="O11" s="24">
        <v>1</v>
      </c>
      <c r="P11" s="24">
        <v>1</v>
      </c>
      <c r="Q11" s="24">
        <v>3</v>
      </c>
      <c r="R11" s="24">
        <v>1</v>
      </c>
      <c r="S11" s="24">
        <v>3</v>
      </c>
      <c r="T11" s="24">
        <v>2</v>
      </c>
      <c r="U11" s="25">
        <v>13</v>
      </c>
      <c r="V11" s="26">
        <f t="shared" si="0"/>
        <v>25</v>
      </c>
      <c r="W11" s="33">
        <f t="shared" si="1"/>
        <v>17</v>
      </c>
    </row>
    <row r="12" spans="1:23" ht="12.75">
      <c r="A12" s="67">
        <v>9</v>
      </c>
      <c r="B12" s="57" t="s">
        <v>72</v>
      </c>
      <c r="C12" s="57" t="s">
        <v>98</v>
      </c>
      <c r="D12" s="24"/>
      <c r="E12" s="24">
        <v>3</v>
      </c>
      <c r="F12" s="24">
        <v>3</v>
      </c>
      <c r="G12" s="24">
        <v>5</v>
      </c>
      <c r="H12" s="24">
        <v>3</v>
      </c>
      <c r="I12" s="24">
        <v>0</v>
      </c>
      <c r="J12" s="24">
        <v>0</v>
      </c>
      <c r="K12" s="24">
        <v>3</v>
      </c>
      <c r="L12" s="24">
        <v>1</v>
      </c>
      <c r="M12" s="24">
        <v>3</v>
      </c>
      <c r="N12" s="24">
        <v>3</v>
      </c>
      <c r="O12" s="24">
        <v>3</v>
      </c>
      <c r="P12" s="24">
        <v>2</v>
      </c>
      <c r="Q12" s="24">
        <v>3</v>
      </c>
      <c r="R12" s="24">
        <v>1</v>
      </c>
      <c r="S12" s="24">
        <v>5</v>
      </c>
      <c r="T12" s="24">
        <v>3</v>
      </c>
      <c r="U12" s="25">
        <v>13</v>
      </c>
      <c r="V12" s="26">
        <f t="shared" si="0"/>
        <v>25</v>
      </c>
      <c r="W12" s="33">
        <f t="shared" si="1"/>
        <v>16</v>
      </c>
    </row>
    <row r="13" spans="1:23" ht="12.75">
      <c r="A13" s="67">
        <v>10</v>
      </c>
      <c r="B13" s="24" t="s">
        <v>52</v>
      </c>
      <c r="C13" s="24" t="s">
        <v>24</v>
      </c>
      <c r="D13" s="24"/>
      <c r="E13" s="24">
        <v>4</v>
      </c>
      <c r="F13" s="24">
        <v>3</v>
      </c>
      <c r="G13" s="24">
        <v>4</v>
      </c>
      <c r="H13" s="24">
        <v>2</v>
      </c>
      <c r="I13" s="24">
        <v>2</v>
      </c>
      <c r="J13" s="24">
        <v>2</v>
      </c>
      <c r="K13" s="24">
        <v>4</v>
      </c>
      <c r="L13" s="24">
        <v>2</v>
      </c>
      <c r="M13" s="24">
        <v>1</v>
      </c>
      <c r="N13" s="24">
        <v>1</v>
      </c>
      <c r="O13" s="24">
        <v>0</v>
      </c>
      <c r="P13" s="24">
        <v>0</v>
      </c>
      <c r="Q13" s="24">
        <v>4</v>
      </c>
      <c r="R13" s="24">
        <v>1</v>
      </c>
      <c r="S13" s="24">
        <v>1</v>
      </c>
      <c r="T13" s="24">
        <v>1</v>
      </c>
      <c r="U13" s="25">
        <v>17</v>
      </c>
      <c r="V13" s="26">
        <f t="shared" si="0"/>
        <v>20</v>
      </c>
      <c r="W13" s="33">
        <f t="shared" si="1"/>
        <v>12</v>
      </c>
    </row>
    <row r="16" ht="12.75">
      <c r="B16" s="68" t="s">
        <v>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B7">
      <selection activeCell="I38" sqref="I38"/>
    </sheetView>
  </sheetViews>
  <sheetFormatPr defaultColWidth="9.140625" defaultRowHeight="12.75"/>
  <cols>
    <col min="2" max="2" width="8.8515625" style="66" customWidth="1"/>
    <col min="3" max="3" width="17.00390625" style="0" customWidth="1"/>
    <col min="4" max="4" width="15.28125" style="0" customWidth="1"/>
    <col min="5" max="5" width="3.00390625" style="0" bestFit="1" customWidth="1"/>
    <col min="6" max="6" width="2.140625" style="0" bestFit="1" customWidth="1"/>
    <col min="7" max="7" width="2.28125" style="0" bestFit="1" customWidth="1"/>
    <col min="8" max="8" width="2.140625" style="0" bestFit="1" customWidth="1"/>
    <col min="9" max="9" width="2.28125" style="0" bestFit="1" customWidth="1"/>
    <col min="10" max="10" width="2.140625" style="0" bestFit="1" customWidth="1"/>
    <col min="11" max="11" width="2.28125" style="0" bestFit="1" customWidth="1"/>
    <col min="12" max="12" width="2.140625" style="0" bestFit="1" customWidth="1"/>
    <col min="13" max="13" width="2.28125" style="0" bestFit="1" customWidth="1"/>
    <col min="14" max="14" width="2.140625" style="0" bestFit="1" customWidth="1"/>
    <col min="15" max="15" width="2.28125" style="0" bestFit="1" customWidth="1"/>
    <col min="16" max="16" width="2.140625" style="0" bestFit="1" customWidth="1"/>
    <col min="17" max="17" width="2.28125" style="0" bestFit="1" customWidth="1"/>
    <col min="18" max="18" width="2.140625" style="0" bestFit="1" customWidth="1"/>
    <col min="19" max="19" width="2.28125" style="0" bestFit="1" customWidth="1"/>
    <col min="20" max="20" width="2.140625" style="0" bestFit="1" customWidth="1"/>
    <col min="21" max="21" width="2.28125" style="0" bestFit="1" customWidth="1"/>
    <col min="22" max="22" width="6.140625" style="0" bestFit="1" customWidth="1"/>
    <col min="25" max="25" width="13.140625" style="91" customWidth="1"/>
  </cols>
  <sheetData>
    <row r="1" ht="27" thickBot="1">
      <c r="C1" s="56" t="s">
        <v>143</v>
      </c>
    </row>
    <row r="2" spans="1:24" ht="16.5" thickBot="1" thickTop="1">
      <c r="A2" s="5" t="s">
        <v>0</v>
      </c>
      <c r="B2" s="79"/>
      <c r="C2" s="6" t="s">
        <v>1</v>
      </c>
      <c r="D2" s="7" t="s">
        <v>2</v>
      </c>
      <c r="E2" s="7" t="s">
        <v>3</v>
      </c>
      <c r="F2" s="8"/>
      <c r="G2" s="9">
        <v>1</v>
      </c>
      <c r="H2" s="10"/>
      <c r="I2" s="9">
        <v>2</v>
      </c>
      <c r="J2" s="10"/>
      <c r="K2" s="9">
        <v>3</v>
      </c>
      <c r="L2" s="11"/>
      <c r="M2" s="9">
        <v>4</v>
      </c>
      <c r="N2" s="10"/>
      <c r="O2" s="9">
        <v>5</v>
      </c>
      <c r="P2" s="10"/>
      <c r="Q2" s="9">
        <v>6</v>
      </c>
      <c r="R2" s="10"/>
      <c r="S2" s="9">
        <v>7</v>
      </c>
      <c r="T2" s="12">
        <v>8</v>
      </c>
      <c r="U2" s="13"/>
      <c r="V2" s="14" t="s">
        <v>10</v>
      </c>
      <c r="W2" s="15" t="s">
        <v>4</v>
      </c>
      <c r="X2" s="109"/>
    </row>
    <row r="3" spans="1:25" ht="17.25" thickBot="1" thickTop="1">
      <c r="A3" s="16"/>
      <c r="B3" s="84"/>
      <c r="C3" s="17"/>
      <c r="D3" s="17"/>
      <c r="E3" s="18"/>
      <c r="F3" s="19" t="s">
        <v>5</v>
      </c>
      <c r="G3" s="19" t="s">
        <v>6</v>
      </c>
      <c r="H3" s="19" t="s">
        <v>5</v>
      </c>
      <c r="I3" s="19" t="s">
        <v>6</v>
      </c>
      <c r="J3" s="19" t="s">
        <v>5</v>
      </c>
      <c r="K3" s="19" t="s">
        <v>6</v>
      </c>
      <c r="L3" s="19" t="s">
        <v>5</v>
      </c>
      <c r="M3" s="19" t="s">
        <v>6</v>
      </c>
      <c r="N3" s="19" t="s">
        <v>5</v>
      </c>
      <c r="O3" s="19" t="s">
        <v>6</v>
      </c>
      <c r="P3" s="19" t="s">
        <v>5</v>
      </c>
      <c r="Q3" s="19" t="s">
        <v>6</v>
      </c>
      <c r="R3" s="19" t="s">
        <v>5</v>
      </c>
      <c r="S3" s="19" t="s">
        <v>6</v>
      </c>
      <c r="T3" s="20" t="s">
        <v>5</v>
      </c>
      <c r="U3" s="20" t="s">
        <v>6</v>
      </c>
      <c r="V3" s="21" t="s">
        <v>7</v>
      </c>
      <c r="W3" s="22" t="s">
        <v>8</v>
      </c>
      <c r="X3" s="108" t="s">
        <v>9</v>
      </c>
      <c r="Y3" s="92" t="s">
        <v>171</v>
      </c>
    </row>
    <row r="4" spans="1:25" ht="16.5" thickTop="1">
      <c r="A4" s="51"/>
      <c r="B4" s="85">
        <v>1</v>
      </c>
      <c r="C4" s="28" t="s">
        <v>78</v>
      </c>
      <c r="D4" s="24" t="s">
        <v>77</v>
      </c>
      <c r="E4" s="24"/>
      <c r="F4" s="24">
        <v>6</v>
      </c>
      <c r="G4" s="24">
        <v>3</v>
      </c>
      <c r="H4" s="24">
        <v>6</v>
      </c>
      <c r="I4" s="24">
        <v>3</v>
      </c>
      <c r="J4" s="24">
        <v>5</v>
      </c>
      <c r="K4" s="24">
        <v>3</v>
      </c>
      <c r="L4" s="24">
        <v>6</v>
      </c>
      <c r="M4" s="24">
        <v>2</v>
      </c>
      <c r="N4" s="24">
        <v>6</v>
      </c>
      <c r="O4" s="24">
        <v>3</v>
      </c>
      <c r="P4" s="24">
        <v>5</v>
      </c>
      <c r="Q4" s="24">
        <v>3</v>
      </c>
      <c r="R4" s="24">
        <v>6</v>
      </c>
      <c r="S4" s="24">
        <v>2</v>
      </c>
      <c r="T4" s="24">
        <v>5</v>
      </c>
      <c r="U4" s="24">
        <v>3</v>
      </c>
      <c r="V4" s="25">
        <v>39</v>
      </c>
      <c r="W4" s="26">
        <f aca="true" t="shared" si="0" ref="W4:W16">F4+H4+J4+L4+N4+P4+R4+T4</f>
        <v>45</v>
      </c>
      <c r="X4" s="33">
        <f aca="true" t="shared" si="1" ref="X4:X16">G4+I4+K4+M4+O4+Q4+S4+U4</f>
        <v>22</v>
      </c>
      <c r="Y4" s="93" t="s">
        <v>170</v>
      </c>
    </row>
    <row r="5" spans="1:24" ht="15">
      <c r="A5" s="51"/>
      <c r="B5" s="85">
        <v>2</v>
      </c>
      <c r="C5" s="28" t="s">
        <v>107</v>
      </c>
      <c r="D5" s="24" t="s">
        <v>165</v>
      </c>
      <c r="E5" s="24"/>
      <c r="F5" s="24">
        <v>5</v>
      </c>
      <c r="G5" s="24">
        <v>3</v>
      </c>
      <c r="H5" s="24">
        <v>6</v>
      </c>
      <c r="I5" s="24">
        <v>2</v>
      </c>
      <c r="J5" s="24">
        <v>5</v>
      </c>
      <c r="K5" s="24">
        <v>3</v>
      </c>
      <c r="L5" s="24">
        <v>6</v>
      </c>
      <c r="M5" s="24">
        <v>2</v>
      </c>
      <c r="N5" s="24">
        <v>3</v>
      </c>
      <c r="O5" s="24">
        <v>2</v>
      </c>
      <c r="P5" s="24">
        <v>4</v>
      </c>
      <c r="Q5" s="24">
        <v>2</v>
      </c>
      <c r="R5" s="24">
        <v>6</v>
      </c>
      <c r="S5" s="24">
        <v>2</v>
      </c>
      <c r="T5" s="24">
        <v>5</v>
      </c>
      <c r="U5" s="24">
        <v>2</v>
      </c>
      <c r="V5" s="25">
        <v>25</v>
      </c>
      <c r="W5" s="26">
        <f t="shared" si="0"/>
        <v>40</v>
      </c>
      <c r="X5" s="33">
        <f t="shared" si="1"/>
        <v>18</v>
      </c>
    </row>
    <row r="6" spans="1:24" ht="15">
      <c r="A6" s="51"/>
      <c r="B6" s="85">
        <v>3</v>
      </c>
      <c r="C6" s="28" t="s">
        <v>23</v>
      </c>
      <c r="D6" s="24" t="s">
        <v>24</v>
      </c>
      <c r="E6" s="24"/>
      <c r="F6" s="24">
        <v>3</v>
      </c>
      <c r="G6" s="24">
        <v>2</v>
      </c>
      <c r="H6" s="24">
        <v>6</v>
      </c>
      <c r="I6" s="24">
        <v>3</v>
      </c>
      <c r="J6" s="24">
        <v>4</v>
      </c>
      <c r="K6" s="24">
        <v>3</v>
      </c>
      <c r="L6" s="24">
        <v>6</v>
      </c>
      <c r="M6" s="24">
        <v>2</v>
      </c>
      <c r="N6" s="24">
        <v>3</v>
      </c>
      <c r="O6" s="24">
        <v>2</v>
      </c>
      <c r="P6" s="24">
        <v>4</v>
      </c>
      <c r="Q6" s="24">
        <v>3</v>
      </c>
      <c r="R6" s="24">
        <v>6</v>
      </c>
      <c r="S6" s="24">
        <v>2</v>
      </c>
      <c r="T6" s="24">
        <v>5</v>
      </c>
      <c r="U6" s="24">
        <v>2</v>
      </c>
      <c r="V6" s="25">
        <v>32</v>
      </c>
      <c r="W6" s="26">
        <f t="shared" si="0"/>
        <v>37</v>
      </c>
      <c r="X6" s="33">
        <f t="shared" si="1"/>
        <v>19</v>
      </c>
    </row>
    <row r="7" spans="1:24" ht="15">
      <c r="A7" s="51"/>
      <c r="B7" s="85">
        <v>4</v>
      </c>
      <c r="C7" s="28" t="s">
        <v>110</v>
      </c>
      <c r="D7" s="24" t="s">
        <v>24</v>
      </c>
      <c r="E7" s="24"/>
      <c r="F7" s="24">
        <v>5</v>
      </c>
      <c r="G7" s="24">
        <v>3</v>
      </c>
      <c r="H7" s="24">
        <v>6</v>
      </c>
      <c r="I7" s="24">
        <v>3</v>
      </c>
      <c r="J7" s="24">
        <v>5</v>
      </c>
      <c r="K7" s="24">
        <v>3</v>
      </c>
      <c r="L7" s="24">
        <v>5</v>
      </c>
      <c r="M7" s="24">
        <v>2</v>
      </c>
      <c r="N7" s="24">
        <v>3</v>
      </c>
      <c r="O7" s="24">
        <v>3</v>
      </c>
      <c r="P7" s="24">
        <v>4</v>
      </c>
      <c r="Q7" s="24">
        <v>3</v>
      </c>
      <c r="R7" s="24">
        <v>3</v>
      </c>
      <c r="S7" s="24">
        <v>2</v>
      </c>
      <c r="T7" s="24">
        <v>5</v>
      </c>
      <c r="U7" s="24">
        <v>3</v>
      </c>
      <c r="V7" s="25">
        <v>27</v>
      </c>
      <c r="W7" s="26">
        <f t="shared" si="0"/>
        <v>36</v>
      </c>
      <c r="X7" s="33">
        <f t="shared" si="1"/>
        <v>22</v>
      </c>
    </row>
    <row r="8" spans="1:24" ht="15">
      <c r="A8" s="51"/>
      <c r="B8" s="85">
        <v>5</v>
      </c>
      <c r="C8" s="78" t="s">
        <v>116</v>
      </c>
      <c r="D8" s="34" t="s">
        <v>117</v>
      </c>
      <c r="E8" s="24"/>
      <c r="F8" s="24">
        <v>4</v>
      </c>
      <c r="G8" s="24">
        <v>3</v>
      </c>
      <c r="H8" s="24">
        <v>5</v>
      </c>
      <c r="I8" s="24">
        <v>2</v>
      </c>
      <c r="J8" s="24">
        <v>5</v>
      </c>
      <c r="K8" s="24">
        <v>3</v>
      </c>
      <c r="L8" s="24">
        <v>6</v>
      </c>
      <c r="M8" s="24">
        <v>2</v>
      </c>
      <c r="N8" s="24">
        <v>3</v>
      </c>
      <c r="O8" s="24">
        <v>3</v>
      </c>
      <c r="P8" s="24">
        <v>6</v>
      </c>
      <c r="Q8" s="24">
        <v>3</v>
      </c>
      <c r="R8" s="24">
        <v>4</v>
      </c>
      <c r="S8" s="24">
        <v>2</v>
      </c>
      <c r="T8" s="24">
        <v>3</v>
      </c>
      <c r="U8" s="24">
        <v>2</v>
      </c>
      <c r="V8" s="25">
        <v>26</v>
      </c>
      <c r="W8" s="26">
        <f t="shared" si="0"/>
        <v>36</v>
      </c>
      <c r="X8" s="33">
        <f t="shared" si="1"/>
        <v>20</v>
      </c>
    </row>
    <row r="9" spans="1:24" ht="15">
      <c r="A9" s="51"/>
      <c r="B9" s="85">
        <v>6</v>
      </c>
      <c r="C9" s="30" t="s">
        <v>118</v>
      </c>
      <c r="D9" s="29" t="s">
        <v>117</v>
      </c>
      <c r="E9" s="24"/>
      <c r="F9" s="24">
        <v>5</v>
      </c>
      <c r="G9" s="24">
        <v>3</v>
      </c>
      <c r="H9" s="24">
        <v>5</v>
      </c>
      <c r="I9" s="24">
        <v>3</v>
      </c>
      <c r="J9" s="24">
        <v>6</v>
      </c>
      <c r="K9" s="24">
        <v>3</v>
      </c>
      <c r="L9" s="24">
        <v>6</v>
      </c>
      <c r="M9" s="24">
        <v>2</v>
      </c>
      <c r="N9" s="24">
        <v>2</v>
      </c>
      <c r="O9" s="24">
        <v>2</v>
      </c>
      <c r="P9" s="24">
        <v>3</v>
      </c>
      <c r="Q9" s="24">
        <v>2</v>
      </c>
      <c r="R9" s="24">
        <v>3</v>
      </c>
      <c r="S9" s="24">
        <v>2</v>
      </c>
      <c r="T9" s="24">
        <v>5</v>
      </c>
      <c r="U9" s="24">
        <v>3</v>
      </c>
      <c r="V9" s="25">
        <v>27</v>
      </c>
      <c r="W9" s="26">
        <f t="shared" si="0"/>
        <v>35</v>
      </c>
      <c r="X9" s="33">
        <f t="shared" si="1"/>
        <v>20</v>
      </c>
    </row>
    <row r="10" spans="1:24" ht="15">
      <c r="A10" s="51"/>
      <c r="B10" s="85">
        <v>7</v>
      </c>
      <c r="C10" s="77" t="s">
        <v>68</v>
      </c>
      <c r="D10" s="62" t="s">
        <v>94</v>
      </c>
      <c r="E10" s="86"/>
      <c r="F10" s="24">
        <v>4</v>
      </c>
      <c r="G10" s="24">
        <v>3</v>
      </c>
      <c r="H10" s="24">
        <v>5</v>
      </c>
      <c r="I10" s="24">
        <v>3</v>
      </c>
      <c r="J10" s="24">
        <v>5</v>
      </c>
      <c r="K10" s="24">
        <v>3</v>
      </c>
      <c r="L10" s="24">
        <v>6</v>
      </c>
      <c r="M10" s="24">
        <v>2</v>
      </c>
      <c r="N10" s="24">
        <v>4</v>
      </c>
      <c r="O10" s="24">
        <v>3</v>
      </c>
      <c r="P10" s="24">
        <v>3</v>
      </c>
      <c r="Q10" s="24">
        <v>1</v>
      </c>
      <c r="R10" s="24">
        <v>1</v>
      </c>
      <c r="S10" s="24">
        <v>1</v>
      </c>
      <c r="T10" s="24">
        <v>5</v>
      </c>
      <c r="U10" s="24">
        <v>3</v>
      </c>
      <c r="V10" s="25">
        <v>27</v>
      </c>
      <c r="W10" s="26">
        <f t="shared" si="0"/>
        <v>33</v>
      </c>
      <c r="X10" s="33">
        <f t="shared" si="1"/>
        <v>19</v>
      </c>
    </row>
    <row r="11" spans="1:24" ht="15">
      <c r="A11" s="51"/>
      <c r="B11" s="85">
        <v>8</v>
      </c>
      <c r="C11" s="28" t="s">
        <v>79</v>
      </c>
      <c r="D11" s="24" t="s">
        <v>77</v>
      </c>
      <c r="E11" s="24"/>
      <c r="F11" s="24">
        <v>4</v>
      </c>
      <c r="G11" s="24">
        <v>2</v>
      </c>
      <c r="H11" s="24">
        <v>5</v>
      </c>
      <c r="I11" s="24">
        <v>3</v>
      </c>
      <c r="J11" s="24">
        <v>2</v>
      </c>
      <c r="K11" s="24">
        <v>2</v>
      </c>
      <c r="L11" s="24">
        <v>4</v>
      </c>
      <c r="M11" s="24">
        <v>1</v>
      </c>
      <c r="N11" s="24">
        <v>6</v>
      </c>
      <c r="O11" s="24">
        <v>3</v>
      </c>
      <c r="P11" s="24">
        <v>4</v>
      </c>
      <c r="Q11" s="24">
        <v>2</v>
      </c>
      <c r="R11" s="24">
        <v>4</v>
      </c>
      <c r="S11" s="24">
        <v>1</v>
      </c>
      <c r="T11" s="24">
        <v>3</v>
      </c>
      <c r="U11" s="24">
        <v>2</v>
      </c>
      <c r="V11" s="25">
        <v>20</v>
      </c>
      <c r="W11" s="26">
        <f t="shared" si="0"/>
        <v>32</v>
      </c>
      <c r="X11" s="33">
        <f t="shared" si="1"/>
        <v>16</v>
      </c>
    </row>
    <row r="12" spans="1:24" ht="15">
      <c r="A12" s="51"/>
      <c r="B12" s="85">
        <v>9</v>
      </c>
      <c r="C12" s="28" t="s">
        <v>80</v>
      </c>
      <c r="D12" s="24" t="s">
        <v>81</v>
      </c>
      <c r="E12" s="24"/>
      <c r="F12" s="24">
        <v>5</v>
      </c>
      <c r="G12" s="24">
        <v>3</v>
      </c>
      <c r="H12" s="24">
        <v>2</v>
      </c>
      <c r="I12" s="24">
        <v>2</v>
      </c>
      <c r="J12" s="24">
        <v>4</v>
      </c>
      <c r="K12" s="24">
        <v>2</v>
      </c>
      <c r="L12" s="24">
        <v>5</v>
      </c>
      <c r="M12" s="24">
        <v>2</v>
      </c>
      <c r="N12" s="24">
        <v>4</v>
      </c>
      <c r="O12" s="24">
        <v>2</v>
      </c>
      <c r="P12" s="24">
        <v>2</v>
      </c>
      <c r="Q12" s="24">
        <v>2</v>
      </c>
      <c r="R12" s="24">
        <v>3</v>
      </c>
      <c r="S12" s="24">
        <v>1</v>
      </c>
      <c r="T12" s="24">
        <v>5</v>
      </c>
      <c r="U12" s="24">
        <v>3</v>
      </c>
      <c r="V12" s="25">
        <v>26</v>
      </c>
      <c r="W12" s="26">
        <f t="shared" si="0"/>
        <v>30</v>
      </c>
      <c r="X12" s="33">
        <f t="shared" si="1"/>
        <v>17</v>
      </c>
    </row>
    <row r="13" spans="1:24" ht="15">
      <c r="A13" s="51"/>
      <c r="B13" s="85">
        <v>10</v>
      </c>
      <c r="C13" s="28" t="s">
        <v>153</v>
      </c>
      <c r="D13" s="24" t="s">
        <v>73</v>
      </c>
      <c r="E13" s="24"/>
      <c r="F13" s="24">
        <v>5</v>
      </c>
      <c r="G13" s="24">
        <v>3</v>
      </c>
      <c r="H13" s="24">
        <v>3</v>
      </c>
      <c r="I13" s="24">
        <v>2</v>
      </c>
      <c r="J13" s="24">
        <v>5</v>
      </c>
      <c r="K13" s="24">
        <v>3</v>
      </c>
      <c r="L13" s="24">
        <v>3</v>
      </c>
      <c r="M13" s="24">
        <v>2</v>
      </c>
      <c r="N13" s="24">
        <v>1</v>
      </c>
      <c r="O13" s="24">
        <v>1</v>
      </c>
      <c r="P13" s="24">
        <v>2</v>
      </c>
      <c r="Q13" s="24">
        <v>2</v>
      </c>
      <c r="R13" s="24">
        <v>5</v>
      </c>
      <c r="S13" s="24">
        <v>1</v>
      </c>
      <c r="T13" s="24">
        <v>4</v>
      </c>
      <c r="U13" s="24">
        <v>3</v>
      </c>
      <c r="V13" s="25">
        <v>18</v>
      </c>
      <c r="W13" s="26">
        <f t="shared" si="0"/>
        <v>28</v>
      </c>
      <c r="X13" s="33">
        <f t="shared" si="1"/>
        <v>17</v>
      </c>
    </row>
    <row r="14" spans="1:24" ht="15">
      <c r="A14" s="51"/>
      <c r="B14" s="85">
        <v>11</v>
      </c>
      <c r="C14" s="28" t="s">
        <v>106</v>
      </c>
      <c r="D14" s="24" t="s">
        <v>103</v>
      </c>
      <c r="E14" s="24"/>
      <c r="F14" s="24">
        <v>3</v>
      </c>
      <c r="G14" s="24">
        <v>2</v>
      </c>
      <c r="H14" s="24">
        <v>4</v>
      </c>
      <c r="I14" s="24">
        <v>2</v>
      </c>
      <c r="J14" s="24">
        <v>0</v>
      </c>
      <c r="K14" s="24">
        <v>0</v>
      </c>
      <c r="L14" s="24">
        <v>5</v>
      </c>
      <c r="M14" s="24">
        <v>1</v>
      </c>
      <c r="N14" s="24">
        <v>5</v>
      </c>
      <c r="O14" s="24">
        <v>3</v>
      </c>
      <c r="P14" s="24">
        <v>1</v>
      </c>
      <c r="Q14" s="24">
        <v>1</v>
      </c>
      <c r="R14" s="24">
        <v>3</v>
      </c>
      <c r="S14" s="24">
        <v>1</v>
      </c>
      <c r="T14" s="24">
        <v>3</v>
      </c>
      <c r="U14" s="24">
        <v>3</v>
      </c>
      <c r="V14" s="25">
        <v>17</v>
      </c>
      <c r="W14" s="26">
        <f t="shared" si="0"/>
        <v>24</v>
      </c>
      <c r="X14" s="33">
        <f t="shared" si="1"/>
        <v>13</v>
      </c>
    </row>
    <row r="15" spans="1:24" ht="15">
      <c r="A15" s="51"/>
      <c r="B15" s="85">
        <v>12</v>
      </c>
      <c r="C15" s="28" t="s">
        <v>65</v>
      </c>
      <c r="D15" s="24" t="s">
        <v>66</v>
      </c>
      <c r="E15" s="24"/>
      <c r="F15" s="24">
        <v>4</v>
      </c>
      <c r="G15" s="24">
        <v>3</v>
      </c>
      <c r="H15" s="24">
        <v>3</v>
      </c>
      <c r="I15" s="24">
        <v>2</v>
      </c>
      <c r="J15" s="24">
        <v>3</v>
      </c>
      <c r="K15" s="24">
        <v>2</v>
      </c>
      <c r="L15" s="24">
        <v>4</v>
      </c>
      <c r="M15" s="24">
        <v>1</v>
      </c>
      <c r="N15" s="24">
        <v>2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4">
        <v>1</v>
      </c>
      <c r="V15" s="25">
        <v>16</v>
      </c>
      <c r="W15" s="26">
        <f t="shared" si="0"/>
        <v>19</v>
      </c>
      <c r="X15" s="33">
        <f t="shared" si="1"/>
        <v>12</v>
      </c>
    </row>
    <row r="16" spans="1:24" ht="15">
      <c r="A16" s="51"/>
      <c r="B16" s="85">
        <v>13</v>
      </c>
      <c r="C16" s="28" t="s">
        <v>161</v>
      </c>
      <c r="D16" s="24" t="s">
        <v>126</v>
      </c>
      <c r="E16" s="24"/>
      <c r="F16" s="24">
        <v>2</v>
      </c>
      <c r="G16" s="24">
        <v>1</v>
      </c>
      <c r="H16" s="24">
        <v>4</v>
      </c>
      <c r="I16" s="24">
        <v>2</v>
      </c>
      <c r="J16" s="24">
        <v>2</v>
      </c>
      <c r="K16" s="24">
        <v>2</v>
      </c>
      <c r="L16" s="24">
        <v>1</v>
      </c>
      <c r="M16" s="24">
        <v>1</v>
      </c>
      <c r="N16" s="24">
        <v>3</v>
      </c>
      <c r="O16" s="24">
        <v>2</v>
      </c>
      <c r="P16" s="24">
        <v>1</v>
      </c>
      <c r="Q16" s="24">
        <v>1</v>
      </c>
      <c r="R16" s="24">
        <v>2</v>
      </c>
      <c r="S16" s="24">
        <v>2</v>
      </c>
      <c r="T16" s="24">
        <v>2</v>
      </c>
      <c r="U16" s="24">
        <v>1</v>
      </c>
      <c r="V16" s="25">
        <v>12</v>
      </c>
      <c r="W16" s="26">
        <f t="shared" si="0"/>
        <v>17</v>
      </c>
      <c r="X16" s="33">
        <f t="shared" si="1"/>
        <v>12</v>
      </c>
    </row>
    <row r="17" ht="15">
      <c r="A17" s="51"/>
    </row>
    <row r="18" spans="1:3" ht="15">
      <c r="A18" s="51"/>
      <c r="C18" s="68" t="s">
        <v>7</v>
      </c>
    </row>
    <row r="19" ht="15">
      <c r="A19" s="51"/>
    </row>
    <row r="20" ht="15">
      <c r="A20" s="51"/>
    </row>
    <row r="21" ht="15">
      <c r="A21" s="51"/>
    </row>
  </sheetData>
  <sheetProtection/>
  <printOptions/>
  <pageMargins left="0.7" right="0.7" top="0.75" bottom="0.75" header="0.3" footer="0.3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C1">
      <selection activeCell="X14" sqref="X14"/>
    </sheetView>
  </sheetViews>
  <sheetFormatPr defaultColWidth="9.140625" defaultRowHeight="12.75"/>
  <cols>
    <col min="1" max="1" width="6.28125" style="66" customWidth="1"/>
    <col min="2" max="2" width="17.57421875" style="0" customWidth="1"/>
    <col min="3" max="3" width="17.0039062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2.140625" style="97" customWidth="1"/>
  </cols>
  <sheetData>
    <row r="1" ht="27" thickBot="1">
      <c r="B1" s="56" t="s">
        <v>144</v>
      </c>
    </row>
    <row r="2" spans="1:23" ht="17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7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2" t="s">
        <v>171</v>
      </c>
    </row>
    <row r="4" spans="1:24" ht="16.5" thickTop="1">
      <c r="A4" s="67">
        <v>1</v>
      </c>
      <c r="B4" s="24" t="s">
        <v>70</v>
      </c>
      <c r="C4" s="24" t="s">
        <v>71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5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37</v>
      </c>
      <c r="V4" s="26">
        <f aca="true" t="shared" si="0" ref="V4:V23">E4+G4+I4+K4+M4+O4+Q4+S4</f>
        <v>47</v>
      </c>
      <c r="W4" s="33">
        <f aca="true" t="shared" si="1" ref="W4:W23">F4+H4+J4+L4+N4+P4+R4+T4</f>
        <v>22</v>
      </c>
      <c r="X4" s="93" t="s">
        <v>169</v>
      </c>
    </row>
    <row r="5" spans="1:24" ht="15.75">
      <c r="A5" s="67">
        <v>2</v>
      </c>
      <c r="B5" s="24" t="s">
        <v>102</v>
      </c>
      <c r="C5" s="24" t="s">
        <v>103</v>
      </c>
      <c r="D5" s="24"/>
      <c r="E5" s="24">
        <v>6</v>
      </c>
      <c r="F5" s="24">
        <v>3</v>
      </c>
      <c r="G5" s="24">
        <v>6</v>
      </c>
      <c r="H5" s="24">
        <v>3</v>
      </c>
      <c r="I5" s="24">
        <v>6</v>
      </c>
      <c r="J5" s="24">
        <v>3</v>
      </c>
      <c r="K5" s="24">
        <v>6</v>
      </c>
      <c r="L5" s="24">
        <v>2</v>
      </c>
      <c r="M5" s="24">
        <v>6</v>
      </c>
      <c r="N5" s="24">
        <v>3</v>
      </c>
      <c r="O5" s="24">
        <v>6</v>
      </c>
      <c r="P5" s="24">
        <v>3</v>
      </c>
      <c r="Q5" s="24">
        <v>6</v>
      </c>
      <c r="R5" s="24">
        <v>2</v>
      </c>
      <c r="S5" s="24">
        <v>5</v>
      </c>
      <c r="T5" s="24">
        <v>3</v>
      </c>
      <c r="U5" s="25">
        <v>32</v>
      </c>
      <c r="V5" s="26">
        <f t="shared" si="0"/>
        <v>47</v>
      </c>
      <c r="W5" s="33">
        <f t="shared" si="1"/>
        <v>22</v>
      </c>
      <c r="X5" s="93" t="s">
        <v>169</v>
      </c>
    </row>
    <row r="6" spans="1:24" ht="15.75">
      <c r="A6" s="67">
        <v>3</v>
      </c>
      <c r="B6" s="24" t="s">
        <v>85</v>
      </c>
      <c r="C6" s="24" t="s">
        <v>86</v>
      </c>
      <c r="D6" s="37"/>
      <c r="E6" s="24">
        <v>6</v>
      </c>
      <c r="F6" s="24">
        <v>3</v>
      </c>
      <c r="G6" s="24">
        <v>6</v>
      </c>
      <c r="H6" s="24">
        <v>3</v>
      </c>
      <c r="I6" s="24">
        <v>6</v>
      </c>
      <c r="J6" s="24">
        <v>3</v>
      </c>
      <c r="K6" s="24">
        <v>6</v>
      </c>
      <c r="L6" s="24">
        <v>2</v>
      </c>
      <c r="M6" s="24">
        <v>6</v>
      </c>
      <c r="N6" s="24">
        <v>3</v>
      </c>
      <c r="O6" s="24">
        <v>4</v>
      </c>
      <c r="P6" s="24">
        <v>2</v>
      </c>
      <c r="Q6" s="24">
        <v>6</v>
      </c>
      <c r="R6" s="24">
        <v>2</v>
      </c>
      <c r="S6" s="24">
        <v>6</v>
      </c>
      <c r="T6" s="24">
        <v>3</v>
      </c>
      <c r="U6" s="25">
        <v>50</v>
      </c>
      <c r="V6" s="26">
        <f t="shared" si="0"/>
        <v>46</v>
      </c>
      <c r="W6" s="33">
        <f t="shared" si="1"/>
        <v>21</v>
      </c>
      <c r="X6" s="93" t="s">
        <v>169</v>
      </c>
    </row>
    <row r="7" spans="1:24" ht="15.75">
      <c r="A7" s="67">
        <v>4</v>
      </c>
      <c r="B7" s="24" t="s">
        <v>15</v>
      </c>
      <c r="C7" s="24" t="s">
        <v>16</v>
      </c>
      <c r="D7" s="24"/>
      <c r="E7" s="24">
        <v>6</v>
      </c>
      <c r="F7" s="24">
        <v>3</v>
      </c>
      <c r="G7" s="24">
        <v>6</v>
      </c>
      <c r="H7" s="24">
        <v>3</v>
      </c>
      <c r="I7" s="24">
        <v>6</v>
      </c>
      <c r="J7" s="24">
        <v>3</v>
      </c>
      <c r="K7" s="24">
        <v>6</v>
      </c>
      <c r="L7" s="24">
        <v>2</v>
      </c>
      <c r="M7" s="24">
        <v>6</v>
      </c>
      <c r="N7" s="24">
        <v>3</v>
      </c>
      <c r="O7" s="24">
        <v>5</v>
      </c>
      <c r="P7" s="24">
        <v>2</v>
      </c>
      <c r="Q7" s="24">
        <v>6</v>
      </c>
      <c r="R7" s="24">
        <v>2</v>
      </c>
      <c r="S7" s="24">
        <v>5</v>
      </c>
      <c r="T7" s="24">
        <v>3</v>
      </c>
      <c r="U7" s="25">
        <v>38</v>
      </c>
      <c r="V7" s="26">
        <f t="shared" si="0"/>
        <v>46</v>
      </c>
      <c r="W7" s="33">
        <f t="shared" si="1"/>
        <v>21</v>
      </c>
      <c r="X7" s="93" t="s">
        <v>169</v>
      </c>
    </row>
    <row r="8" spans="1:24" ht="13.5" customHeight="1">
      <c r="A8" s="67">
        <v>5</v>
      </c>
      <c r="B8" s="24" t="s">
        <v>36</v>
      </c>
      <c r="C8" s="24" t="s">
        <v>37</v>
      </c>
      <c r="D8" s="24"/>
      <c r="E8" s="24">
        <v>6</v>
      </c>
      <c r="F8" s="24">
        <v>3</v>
      </c>
      <c r="G8" s="24">
        <v>6</v>
      </c>
      <c r="H8" s="24">
        <v>3</v>
      </c>
      <c r="I8" s="24">
        <v>6</v>
      </c>
      <c r="J8" s="24">
        <v>3</v>
      </c>
      <c r="K8" s="24">
        <v>5</v>
      </c>
      <c r="L8" s="24">
        <v>2</v>
      </c>
      <c r="M8" s="24">
        <v>6</v>
      </c>
      <c r="N8" s="24">
        <v>3</v>
      </c>
      <c r="O8" s="24">
        <v>5</v>
      </c>
      <c r="P8" s="24">
        <v>2</v>
      </c>
      <c r="Q8" s="24">
        <v>6</v>
      </c>
      <c r="R8" s="24">
        <v>2</v>
      </c>
      <c r="S8" s="24">
        <v>6</v>
      </c>
      <c r="T8" s="24">
        <v>3</v>
      </c>
      <c r="U8" s="25">
        <v>38</v>
      </c>
      <c r="V8" s="26">
        <f t="shared" si="0"/>
        <v>46</v>
      </c>
      <c r="W8" s="33">
        <f t="shared" si="1"/>
        <v>21</v>
      </c>
      <c r="X8" s="93" t="s">
        <v>169</v>
      </c>
    </row>
    <row r="9" spans="1:24" ht="15.75">
      <c r="A9" s="67">
        <v>6</v>
      </c>
      <c r="B9" s="29" t="s">
        <v>99</v>
      </c>
      <c r="C9" s="29" t="s">
        <v>14</v>
      </c>
      <c r="D9" s="24"/>
      <c r="E9" s="24">
        <v>6</v>
      </c>
      <c r="F9" s="24">
        <v>3</v>
      </c>
      <c r="G9" s="24">
        <v>6</v>
      </c>
      <c r="H9" s="24">
        <v>3</v>
      </c>
      <c r="I9" s="24">
        <v>6</v>
      </c>
      <c r="J9" s="24">
        <v>3</v>
      </c>
      <c r="K9" s="24">
        <v>6</v>
      </c>
      <c r="L9" s="24">
        <v>2</v>
      </c>
      <c r="M9" s="24">
        <v>6</v>
      </c>
      <c r="N9" s="24">
        <v>3</v>
      </c>
      <c r="O9" s="24">
        <v>5</v>
      </c>
      <c r="P9" s="24">
        <v>2</v>
      </c>
      <c r="Q9" s="24">
        <v>5</v>
      </c>
      <c r="R9" s="24">
        <v>2</v>
      </c>
      <c r="S9" s="24">
        <v>6</v>
      </c>
      <c r="T9" s="24">
        <v>3</v>
      </c>
      <c r="U9" s="25">
        <v>32</v>
      </c>
      <c r="V9" s="26">
        <f t="shared" si="0"/>
        <v>46</v>
      </c>
      <c r="W9" s="33">
        <f t="shared" si="1"/>
        <v>21</v>
      </c>
      <c r="X9" s="93" t="s">
        <v>169</v>
      </c>
    </row>
    <row r="10" spans="1:24" ht="15.75">
      <c r="A10" s="67">
        <v>7</v>
      </c>
      <c r="B10" s="33" t="s">
        <v>120</v>
      </c>
      <c r="C10" s="33" t="s">
        <v>18</v>
      </c>
      <c r="D10" s="28"/>
      <c r="E10" s="24">
        <v>6</v>
      </c>
      <c r="F10" s="24">
        <v>3</v>
      </c>
      <c r="G10" s="24">
        <v>6</v>
      </c>
      <c r="H10" s="24">
        <v>3</v>
      </c>
      <c r="I10" s="24">
        <v>6</v>
      </c>
      <c r="J10" s="24">
        <v>3</v>
      </c>
      <c r="K10" s="24">
        <v>6</v>
      </c>
      <c r="L10" s="24">
        <v>2</v>
      </c>
      <c r="M10" s="24">
        <v>5</v>
      </c>
      <c r="N10" s="24">
        <v>3</v>
      </c>
      <c r="O10" s="24">
        <v>5</v>
      </c>
      <c r="P10" s="24">
        <v>3</v>
      </c>
      <c r="Q10" s="24">
        <v>6</v>
      </c>
      <c r="R10" s="24">
        <v>2</v>
      </c>
      <c r="S10" s="24">
        <v>5</v>
      </c>
      <c r="T10" s="24">
        <v>3</v>
      </c>
      <c r="U10" s="25">
        <v>31</v>
      </c>
      <c r="V10" s="26">
        <f t="shared" si="0"/>
        <v>45</v>
      </c>
      <c r="W10" s="33">
        <f t="shared" si="1"/>
        <v>22</v>
      </c>
      <c r="X10" s="93" t="s">
        <v>170</v>
      </c>
    </row>
    <row r="11" spans="1:24" ht="15.75">
      <c r="A11" s="67">
        <v>8</v>
      </c>
      <c r="B11" s="35" t="s">
        <v>56</v>
      </c>
      <c r="C11" s="35" t="s">
        <v>59</v>
      </c>
      <c r="D11" s="24"/>
      <c r="E11" s="24">
        <v>5</v>
      </c>
      <c r="F11" s="24">
        <v>3</v>
      </c>
      <c r="G11" s="24">
        <v>5</v>
      </c>
      <c r="H11" s="24">
        <v>3</v>
      </c>
      <c r="I11" s="24">
        <v>5</v>
      </c>
      <c r="J11" s="24">
        <v>3</v>
      </c>
      <c r="K11" s="24">
        <v>6</v>
      </c>
      <c r="L11" s="24">
        <v>2</v>
      </c>
      <c r="M11" s="24">
        <v>6</v>
      </c>
      <c r="N11" s="24">
        <v>3</v>
      </c>
      <c r="O11" s="24">
        <v>6</v>
      </c>
      <c r="P11" s="24">
        <v>3</v>
      </c>
      <c r="Q11" s="24">
        <v>6</v>
      </c>
      <c r="R11" s="24">
        <v>2</v>
      </c>
      <c r="S11" s="24">
        <v>6</v>
      </c>
      <c r="T11" s="24">
        <v>3</v>
      </c>
      <c r="U11" s="25">
        <v>27</v>
      </c>
      <c r="V11" s="26">
        <f t="shared" si="0"/>
        <v>45</v>
      </c>
      <c r="W11" s="33">
        <f t="shared" si="1"/>
        <v>22</v>
      </c>
      <c r="X11" s="93" t="s">
        <v>170</v>
      </c>
    </row>
    <row r="12" spans="1:24" ht="15.75">
      <c r="A12" s="67">
        <v>9</v>
      </c>
      <c r="B12" s="24" t="s">
        <v>20</v>
      </c>
      <c r="C12" s="24" t="s">
        <v>21</v>
      </c>
      <c r="D12" s="24" t="s">
        <v>7</v>
      </c>
      <c r="E12" s="24">
        <v>6</v>
      </c>
      <c r="F12" s="24">
        <v>3</v>
      </c>
      <c r="G12" s="24">
        <v>6</v>
      </c>
      <c r="H12" s="24">
        <v>3</v>
      </c>
      <c r="I12" s="24">
        <v>6</v>
      </c>
      <c r="J12" s="24">
        <v>3</v>
      </c>
      <c r="K12" s="24">
        <v>6</v>
      </c>
      <c r="L12" s="24">
        <v>2</v>
      </c>
      <c r="M12" s="24">
        <v>6</v>
      </c>
      <c r="N12" s="24">
        <v>3</v>
      </c>
      <c r="O12" s="24">
        <v>3</v>
      </c>
      <c r="P12" s="24">
        <v>2</v>
      </c>
      <c r="Q12" s="24">
        <v>6</v>
      </c>
      <c r="R12" s="24">
        <v>2</v>
      </c>
      <c r="S12" s="24">
        <v>6</v>
      </c>
      <c r="T12" s="24">
        <v>3</v>
      </c>
      <c r="U12" s="25">
        <v>47</v>
      </c>
      <c r="V12" s="26">
        <f t="shared" si="0"/>
        <v>45</v>
      </c>
      <c r="W12" s="33">
        <f t="shared" si="1"/>
        <v>21</v>
      </c>
      <c r="X12" s="93" t="s">
        <v>170</v>
      </c>
    </row>
    <row r="13" spans="1:24" ht="15.75">
      <c r="A13" s="67">
        <v>10</v>
      </c>
      <c r="B13" s="24" t="s">
        <v>115</v>
      </c>
      <c r="C13" s="24" t="s">
        <v>162</v>
      </c>
      <c r="D13" s="24"/>
      <c r="E13" s="24">
        <v>6</v>
      </c>
      <c r="F13" s="24">
        <v>3</v>
      </c>
      <c r="G13" s="24">
        <v>5</v>
      </c>
      <c r="H13" s="24">
        <v>3</v>
      </c>
      <c r="I13" s="24">
        <v>6</v>
      </c>
      <c r="J13" s="24">
        <v>3</v>
      </c>
      <c r="K13" s="24">
        <v>6</v>
      </c>
      <c r="L13" s="24">
        <v>2</v>
      </c>
      <c r="M13" s="24">
        <v>5</v>
      </c>
      <c r="N13" s="24">
        <v>3</v>
      </c>
      <c r="O13" s="24">
        <v>5</v>
      </c>
      <c r="P13" s="24">
        <v>3</v>
      </c>
      <c r="Q13" s="24">
        <v>5</v>
      </c>
      <c r="R13" s="24">
        <v>2</v>
      </c>
      <c r="S13" s="24">
        <v>6</v>
      </c>
      <c r="T13" s="24">
        <v>3</v>
      </c>
      <c r="U13" s="25">
        <v>47</v>
      </c>
      <c r="V13" s="26">
        <f t="shared" si="0"/>
        <v>44</v>
      </c>
      <c r="W13" s="33">
        <f t="shared" si="1"/>
        <v>22</v>
      </c>
      <c r="X13" s="93" t="s">
        <v>170</v>
      </c>
    </row>
    <row r="14" spans="1:24" ht="15.75">
      <c r="A14" s="67">
        <v>12</v>
      </c>
      <c r="B14" s="24" t="s">
        <v>13</v>
      </c>
      <c r="C14" s="24" t="s">
        <v>14</v>
      </c>
      <c r="D14" s="24" t="s">
        <v>7</v>
      </c>
      <c r="E14" s="24">
        <v>5</v>
      </c>
      <c r="F14" s="24">
        <v>3</v>
      </c>
      <c r="G14" s="24">
        <v>6</v>
      </c>
      <c r="H14" s="24">
        <v>3</v>
      </c>
      <c r="I14" s="24">
        <v>5</v>
      </c>
      <c r="J14" s="24">
        <v>3</v>
      </c>
      <c r="K14" s="24">
        <v>6</v>
      </c>
      <c r="L14" s="24">
        <v>2</v>
      </c>
      <c r="M14" s="24">
        <v>5</v>
      </c>
      <c r="N14" s="24">
        <v>3</v>
      </c>
      <c r="O14" s="24">
        <v>5</v>
      </c>
      <c r="P14" s="24">
        <v>2</v>
      </c>
      <c r="Q14" s="24">
        <v>6</v>
      </c>
      <c r="R14" s="24">
        <v>2</v>
      </c>
      <c r="S14" s="24">
        <v>6</v>
      </c>
      <c r="T14" s="24">
        <v>3</v>
      </c>
      <c r="U14" s="25">
        <v>41</v>
      </c>
      <c r="V14" s="26">
        <f t="shared" si="0"/>
        <v>44</v>
      </c>
      <c r="W14" s="33">
        <f t="shared" si="1"/>
        <v>21</v>
      </c>
      <c r="X14" s="93" t="s">
        <v>170</v>
      </c>
    </row>
    <row r="15" spans="1:24" ht="15.75">
      <c r="A15" s="67">
        <v>13</v>
      </c>
      <c r="B15" s="24" t="s">
        <v>62</v>
      </c>
      <c r="C15" s="24" t="s">
        <v>63</v>
      </c>
      <c r="D15" s="37"/>
      <c r="E15" s="24">
        <v>5</v>
      </c>
      <c r="F15" s="24">
        <v>3</v>
      </c>
      <c r="G15" s="24">
        <v>6</v>
      </c>
      <c r="H15" s="24">
        <v>3</v>
      </c>
      <c r="I15" s="24">
        <v>6</v>
      </c>
      <c r="J15" s="24">
        <v>3</v>
      </c>
      <c r="K15" s="24">
        <v>6</v>
      </c>
      <c r="L15" s="24">
        <v>2</v>
      </c>
      <c r="M15" s="24">
        <v>6</v>
      </c>
      <c r="N15" s="24">
        <v>3</v>
      </c>
      <c r="O15" s="24">
        <v>4</v>
      </c>
      <c r="P15" s="24">
        <v>2</v>
      </c>
      <c r="Q15" s="24">
        <v>6</v>
      </c>
      <c r="R15" s="24">
        <v>2</v>
      </c>
      <c r="S15" s="24">
        <v>5</v>
      </c>
      <c r="T15" s="24">
        <v>3</v>
      </c>
      <c r="U15" s="25">
        <v>40</v>
      </c>
      <c r="V15" s="26">
        <f t="shared" si="0"/>
        <v>44</v>
      </c>
      <c r="W15" s="33">
        <f t="shared" si="1"/>
        <v>21</v>
      </c>
      <c r="X15" s="93" t="s">
        <v>170</v>
      </c>
    </row>
    <row r="16" spans="1:24" ht="15.75">
      <c r="A16" s="67">
        <v>14</v>
      </c>
      <c r="B16" s="24" t="s">
        <v>129</v>
      </c>
      <c r="C16" s="24" t="s">
        <v>168</v>
      </c>
      <c r="D16" s="37"/>
      <c r="E16" s="24">
        <v>6</v>
      </c>
      <c r="F16" s="24">
        <v>3</v>
      </c>
      <c r="G16" s="24">
        <v>6</v>
      </c>
      <c r="H16" s="24">
        <v>3</v>
      </c>
      <c r="I16" s="24">
        <v>5</v>
      </c>
      <c r="J16" s="24">
        <v>3</v>
      </c>
      <c r="K16" s="24">
        <v>6</v>
      </c>
      <c r="L16" s="24">
        <v>2</v>
      </c>
      <c r="M16" s="24">
        <v>6</v>
      </c>
      <c r="N16" s="24">
        <v>3</v>
      </c>
      <c r="O16" s="24">
        <v>3</v>
      </c>
      <c r="P16" s="24">
        <v>2</v>
      </c>
      <c r="Q16" s="24">
        <v>6</v>
      </c>
      <c r="R16" s="24">
        <v>2</v>
      </c>
      <c r="S16" s="24">
        <v>6</v>
      </c>
      <c r="T16" s="24">
        <v>3</v>
      </c>
      <c r="U16" s="25">
        <v>35</v>
      </c>
      <c r="V16" s="26">
        <f t="shared" si="0"/>
        <v>44</v>
      </c>
      <c r="W16" s="33">
        <f t="shared" si="1"/>
        <v>21</v>
      </c>
      <c r="X16" s="93" t="s">
        <v>170</v>
      </c>
    </row>
    <row r="17" spans="1:24" ht="15.75">
      <c r="A17" s="67">
        <v>15</v>
      </c>
      <c r="B17" s="24" t="s">
        <v>17</v>
      </c>
      <c r="C17" s="24" t="s">
        <v>18</v>
      </c>
      <c r="D17" s="24" t="s">
        <v>7</v>
      </c>
      <c r="E17" s="24">
        <v>5</v>
      </c>
      <c r="F17" s="24">
        <v>3</v>
      </c>
      <c r="G17" s="24">
        <v>6</v>
      </c>
      <c r="H17" s="24">
        <v>3</v>
      </c>
      <c r="I17" s="24">
        <v>6</v>
      </c>
      <c r="J17" s="24">
        <v>3</v>
      </c>
      <c r="K17" s="24">
        <v>5</v>
      </c>
      <c r="L17" s="24">
        <v>2</v>
      </c>
      <c r="M17" s="24">
        <v>6</v>
      </c>
      <c r="N17" s="24">
        <v>3</v>
      </c>
      <c r="O17" s="24">
        <v>6</v>
      </c>
      <c r="P17" s="24">
        <v>3</v>
      </c>
      <c r="Q17" s="24">
        <v>5</v>
      </c>
      <c r="R17" s="24">
        <v>1</v>
      </c>
      <c r="S17" s="24">
        <v>5</v>
      </c>
      <c r="T17" s="24">
        <v>2</v>
      </c>
      <c r="U17" s="25">
        <v>30</v>
      </c>
      <c r="V17" s="26">
        <f t="shared" si="0"/>
        <v>44</v>
      </c>
      <c r="W17" s="33">
        <f t="shared" si="1"/>
        <v>20</v>
      </c>
      <c r="X17" s="93" t="s">
        <v>170</v>
      </c>
    </row>
    <row r="18" spans="1:23" ht="15.75">
      <c r="A18" s="67">
        <v>16</v>
      </c>
      <c r="B18" s="31" t="s">
        <v>38</v>
      </c>
      <c r="C18" s="31" t="s">
        <v>39</v>
      </c>
      <c r="D18" s="24"/>
      <c r="E18" s="24">
        <v>5</v>
      </c>
      <c r="F18" s="24">
        <v>3</v>
      </c>
      <c r="G18" s="24">
        <v>4</v>
      </c>
      <c r="H18" s="24">
        <v>2</v>
      </c>
      <c r="I18" s="24">
        <v>6</v>
      </c>
      <c r="J18" s="24">
        <v>3</v>
      </c>
      <c r="K18" s="24">
        <v>5</v>
      </c>
      <c r="L18" s="24">
        <v>1</v>
      </c>
      <c r="M18" s="24">
        <v>5</v>
      </c>
      <c r="N18" s="24">
        <v>3</v>
      </c>
      <c r="O18" s="24">
        <v>5</v>
      </c>
      <c r="P18" s="24">
        <v>3</v>
      </c>
      <c r="Q18" s="24">
        <v>6</v>
      </c>
      <c r="R18" s="24">
        <v>2</v>
      </c>
      <c r="S18" s="24">
        <v>6</v>
      </c>
      <c r="T18" s="24">
        <v>3</v>
      </c>
      <c r="U18" s="25">
        <v>43</v>
      </c>
      <c r="V18" s="26">
        <f t="shared" si="0"/>
        <v>42</v>
      </c>
      <c r="W18" s="33">
        <f t="shared" si="1"/>
        <v>20</v>
      </c>
    </row>
    <row r="19" spans="1:23" ht="15.75">
      <c r="A19" s="67">
        <v>17</v>
      </c>
      <c r="B19" s="62" t="s">
        <v>84</v>
      </c>
      <c r="C19" s="62" t="s">
        <v>83</v>
      </c>
      <c r="D19" s="30"/>
      <c r="E19" s="24">
        <v>5</v>
      </c>
      <c r="F19" s="24">
        <v>3</v>
      </c>
      <c r="G19" s="24">
        <v>5</v>
      </c>
      <c r="H19" s="24">
        <v>2</v>
      </c>
      <c r="I19" s="24">
        <v>6</v>
      </c>
      <c r="J19" s="24">
        <v>3</v>
      </c>
      <c r="K19" s="24">
        <v>6</v>
      </c>
      <c r="L19" s="24">
        <v>2</v>
      </c>
      <c r="M19" s="24">
        <v>4</v>
      </c>
      <c r="N19" s="24">
        <v>3</v>
      </c>
      <c r="O19" s="24">
        <v>4</v>
      </c>
      <c r="P19" s="24">
        <v>3</v>
      </c>
      <c r="Q19" s="24">
        <v>5</v>
      </c>
      <c r="R19" s="24">
        <v>2</v>
      </c>
      <c r="S19" s="24">
        <v>6</v>
      </c>
      <c r="T19" s="24">
        <v>3</v>
      </c>
      <c r="U19" s="25">
        <v>36</v>
      </c>
      <c r="V19" s="26">
        <f t="shared" si="0"/>
        <v>41</v>
      </c>
      <c r="W19" s="33">
        <f t="shared" si="1"/>
        <v>21</v>
      </c>
    </row>
    <row r="20" spans="1:23" ht="15.75">
      <c r="A20" s="87">
        <v>18</v>
      </c>
      <c r="B20" s="33" t="s">
        <v>119</v>
      </c>
      <c r="C20" s="33" t="s">
        <v>14</v>
      </c>
      <c r="D20" s="33"/>
      <c r="E20" s="33">
        <v>6</v>
      </c>
      <c r="F20" s="33">
        <v>3</v>
      </c>
      <c r="G20" s="33">
        <v>6</v>
      </c>
      <c r="H20" s="33">
        <v>3</v>
      </c>
      <c r="I20" s="33">
        <v>5</v>
      </c>
      <c r="J20" s="33">
        <v>3</v>
      </c>
      <c r="K20" s="33">
        <v>5</v>
      </c>
      <c r="L20" s="33">
        <v>2</v>
      </c>
      <c r="M20" s="33">
        <v>6</v>
      </c>
      <c r="N20" s="33">
        <v>3</v>
      </c>
      <c r="O20" s="33">
        <v>2</v>
      </c>
      <c r="P20" s="33">
        <v>2</v>
      </c>
      <c r="Q20" s="33">
        <v>6</v>
      </c>
      <c r="R20" s="33">
        <v>2</v>
      </c>
      <c r="S20" s="33">
        <v>5</v>
      </c>
      <c r="T20" s="33">
        <v>3</v>
      </c>
      <c r="U20" s="33">
        <v>36</v>
      </c>
      <c r="V20" s="26">
        <f t="shared" si="0"/>
        <v>41</v>
      </c>
      <c r="W20" s="33">
        <f t="shared" si="1"/>
        <v>21</v>
      </c>
    </row>
    <row r="21" spans="1:23" ht="15.75">
      <c r="A21" s="85">
        <v>19</v>
      </c>
      <c r="B21" s="30" t="s">
        <v>75</v>
      </c>
      <c r="C21" s="29" t="s">
        <v>76</v>
      </c>
      <c r="D21" s="75"/>
      <c r="E21" s="75">
        <v>6</v>
      </c>
      <c r="F21" s="75">
        <v>3</v>
      </c>
      <c r="G21" s="75">
        <v>5</v>
      </c>
      <c r="H21" s="75">
        <v>3</v>
      </c>
      <c r="I21" s="75">
        <v>5</v>
      </c>
      <c r="J21" s="75">
        <v>3</v>
      </c>
      <c r="K21" s="75">
        <v>5</v>
      </c>
      <c r="L21" s="75">
        <v>2</v>
      </c>
      <c r="M21" s="75">
        <v>5</v>
      </c>
      <c r="N21" s="75">
        <v>3</v>
      </c>
      <c r="O21" s="75">
        <v>3</v>
      </c>
      <c r="P21" s="75">
        <v>2</v>
      </c>
      <c r="Q21" s="75">
        <v>5</v>
      </c>
      <c r="R21" s="75">
        <v>2</v>
      </c>
      <c r="S21" s="75">
        <v>5</v>
      </c>
      <c r="T21" s="75">
        <v>3</v>
      </c>
      <c r="U21" s="75">
        <v>30</v>
      </c>
      <c r="V21" s="76">
        <f t="shared" si="0"/>
        <v>39</v>
      </c>
      <c r="W21" s="33">
        <f t="shared" si="1"/>
        <v>21</v>
      </c>
    </row>
    <row r="22" spans="1:23" ht="15.75">
      <c r="A22" s="85">
        <v>20</v>
      </c>
      <c r="B22" s="88" t="s">
        <v>19</v>
      </c>
      <c r="C22" s="52" t="s">
        <v>18</v>
      </c>
      <c r="D22" s="29" t="s">
        <v>7</v>
      </c>
      <c r="E22" s="52">
        <v>5</v>
      </c>
      <c r="F22" s="52">
        <v>3</v>
      </c>
      <c r="G22" s="52">
        <v>6</v>
      </c>
      <c r="H22" s="52">
        <v>3</v>
      </c>
      <c r="I22" s="52">
        <v>6</v>
      </c>
      <c r="J22" s="52">
        <v>3</v>
      </c>
      <c r="K22" s="52">
        <v>5</v>
      </c>
      <c r="L22" s="52">
        <v>1</v>
      </c>
      <c r="M22" s="52">
        <v>4</v>
      </c>
      <c r="N22" s="52">
        <v>3</v>
      </c>
      <c r="O22" s="52">
        <v>3</v>
      </c>
      <c r="P22" s="52">
        <v>2</v>
      </c>
      <c r="Q22" s="52">
        <v>6</v>
      </c>
      <c r="R22" s="52">
        <v>2</v>
      </c>
      <c r="S22" s="52">
        <v>3</v>
      </c>
      <c r="T22" s="52">
        <v>2</v>
      </c>
      <c r="U22" s="52">
        <v>36</v>
      </c>
      <c r="V22" s="107">
        <f t="shared" si="0"/>
        <v>38</v>
      </c>
      <c r="W22" s="33">
        <f t="shared" si="1"/>
        <v>19</v>
      </c>
    </row>
    <row r="23" spans="1:23" ht="15.75">
      <c r="A23" s="85">
        <v>21</v>
      </c>
      <c r="B23" s="33" t="s">
        <v>82</v>
      </c>
      <c r="C23" s="33" t="s">
        <v>83</v>
      </c>
      <c r="D23" s="33"/>
      <c r="E23" s="33">
        <v>6</v>
      </c>
      <c r="F23" s="33">
        <v>3</v>
      </c>
      <c r="G23" s="33">
        <v>5</v>
      </c>
      <c r="H23" s="33">
        <v>2</v>
      </c>
      <c r="I23" s="33">
        <v>3</v>
      </c>
      <c r="J23" s="33">
        <v>2</v>
      </c>
      <c r="K23" s="33">
        <v>5</v>
      </c>
      <c r="L23" s="33">
        <v>1</v>
      </c>
      <c r="M23" s="33">
        <v>6</v>
      </c>
      <c r="N23" s="33">
        <v>3</v>
      </c>
      <c r="O23" s="33">
        <v>3</v>
      </c>
      <c r="P23" s="33">
        <v>1</v>
      </c>
      <c r="Q23" s="33">
        <v>5</v>
      </c>
      <c r="R23" s="33">
        <v>1</v>
      </c>
      <c r="S23" s="33">
        <v>3</v>
      </c>
      <c r="T23" s="33">
        <v>1</v>
      </c>
      <c r="U23" s="33">
        <v>24</v>
      </c>
      <c r="V23" s="105">
        <f t="shared" si="0"/>
        <v>36</v>
      </c>
      <c r="W23" s="33">
        <f t="shared" si="1"/>
        <v>14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:X15"/>
    </sheetView>
  </sheetViews>
  <sheetFormatPr defaultColWidth="9.140625" defaultRowHeight="12.75"/>
  <cols>
    <col min="1" max="1" width="5.57421875" style="66" bestFit="1" customWidth="1"/>
    <col min="2" max="2" width="18.140625" style="0" customWidth="1"/>
    <col min="3" max="3" width="16.57421875" style="0" customWidth="1"/>
    <col min="4" max="4" width="7.281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3.003906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0.57421875" style="66" customWidth="1"/>
  </cols>
  <sheetData>
    <row r="1" ht="30.75" thickBot="1">
      <c r="B1" s="55" t="s">
        <v>128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5" t="s">
        <v>171</v>
      </c>
    </row>
    <row r="4" spans="1:24" ht="13.5" thickTop="1">
      <c r="A4" s="67">
        <v>1</v>
      </c>
      <c r="B4" s="24" t="s">
        <v>116</v>
      </c>
      <c r="C4" s="24" t="s">
        <v>117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5</v>
      </c>
      <c r="J4" s="24">
        <v>3</v>
      </c>
      <c r="K4" s="24">
        <v>5</v>
      </c>
      <c r="L4" s="24">
        <v>1</v>
      </c>
      <c r="M4" s="24">
        <v>6</v>
      </c>
      <c r="N4" s="24">
        <v>3</v>
      </c>
      <c r="O4" s="24">
        <v>3</v>
      </c>
      <c r="P4" s="24">
        <v>2</v>
      </c>
      <c r="Q4" s="24">
        <v>6</v>
      </c>
      <c r="R4" s="24">
        <v>2</v>
      </c>
      <c r="S4" s="24">
        <v>6</v>
      </c>
      <c r="T4" s="24">
        <v>3</v>
      </c>
      <c r="U4" s="25">
        <v>26</v>
      </c>
      <c r="V4" s="26">
        <f aca="true" t="shared" si="0" ref="V4:V15">E4+G4+I4+K4+M4+O4+Q4+S4</f>
        <v>43</v>
      </c>
      <c r="W4" s="33">
        <f aca="true" t="shared" si="1" ref="W4:W15">F4+H4+J4+L4+N4+P4+R4+T4</f>
        <v>20</v>
      </c>
      <c r="X4" s="94" t="s">
        <v>170</v>
      </c>
    </row>
    <row r="5" spans="1:24" ht="12.75">
      <c r="A5" s="67">
        <v>2</v>
      </c>
      <c r="B5" s="24" t="s">
        <v>78</v>
      </c>
      <c r="C5" s="24" t="s">
        <v>77</v>
      </c>
      <c r="D5" s="24"/>
      <c r="E5" s="24">
        <v>6</v>
      </c>
      <c r="F5" s="24">
        <v>3</v>
      </c>
      <c r="G5" s="24">
        <v>6</v>
      </c>
      <c r="H5" s="24">
        <v>3</v>
      </c>
      <c r="I5" s="24">
        <v>5</v>
      </c>
      <c r="J5" s="24">
        <v>3</v>
      </c>
      <c r="K5" s="24">
        <v>5</v>
      </c>
      <c r="L5" s="24">
        <v>2</v>
      </c>
      <c r="M5" s="24">
        <v>5</v>
      </c>
      <c r="N5" s="24">
        <v>3</v>
      </c>
      <c r="O5" s="24">
        <v>4</v>
      </c>
      <c r="P5" s="24">
        <v>2</v>
      </c>
      <c r="Q5" s="24">
        <v>4</v>
      </c>
      <c r="R5" s="24">
        <v>1</v>
      </c>
      <c r="S5" s="24">
        <v>6</v>
      </c>
      <c r="T5" s="24">
        <v>3</v>
      </c>
      <c r="U5" s="25">
        <v>32</v>
      </c>
      <c r="V5" s="26">
        <f t="shared" si="0"/>
        <v>41</v>
      </c>
      <c r="W5" s="33">
        <f t="shared" si="1"/>
        <v>20</v>
      </c>
      <c r="X5" s="94" t="s">
        <v>170</v>
      </c>
    </row>
    <row r="6" spans="1:23" ht="12.75">
      <c r="A6" s="67">
        <v>3</v>
      </c>
      <c r="B6" s="24" t="s">
        <v>64</v>
      </c>
      <c r="C6" s="24" t="s">
        <v>50</v>
      </c>
      <c r="D6" s="24"/>
      <c r="E6" s="24">
        <v>6</v>
      </c>
      <c r="F6" s="24">
        <v>3</v>
      </c>
      <c r="G6" s="24">
        <v>6</v>
      </c>
      <c r="H6" s="24">
        <v>3</v>
      </c>
      <c r="I6" s="24">
        <v>5</v>
      </c>
      <c r="J6" s="24">
        <v>3</v>
      </c>
      <c r="K6" s="24">
        <v>6</v>
      </c>
      <c r="L6" s="24">
        <v>2</v>
      </c>
      <c r="M6" s="24">
        <v>4</v>
      </c>
      <c r="N6" s="24">
        <v>3</v>
      </c>
      <c r="O6" s="24">
        <v>3</v>
      </c>
      <c r="P6" s="24">
        <v>3</v>
      </c>
      <c r="Q6" s="24">
        <v>5</v>
      </c>
      <c r="R6" s="24">
        <v>1</v>
      </c>
      <c r="S6" s="24">
        <v>5</v>
      </c>
      <c r="T6" s="24">
        <v>2</v>
      </c>
      <c r="U6" s="25">
        <v>31</v>
      </c>
      <c r="V6" s="26">
        <f t="shared" si="0"/>
        <v>40</v>
      </c>
      <c r="W6" s="33">
        <f t="shared" si="1"/>
        <v>20</v>
      </c>
    </row>
    <row r="7" spans="1:23" ht="12.75">
      <c r="A7" s="67">
        <v>4</v>
      </c>
      <c r="B7" s="24" t="s">
        <v>112</v>
      </c>
      <c r="C7" s="24" t="s">
        <v>41</v>
      </c>
      <c r="D7" s="24"/>
      <c r="E7" s="24">
        <v>6</v>
      </c>
      <c r="F7" s="24">
        <v>3</v>
      </c>
      <c r="G7" s="24">
        <v>6</v>
      </c>
      <c r="H7" s="24">
        <v>3</v>
      </c>
      <c r="I7" s="24">
        <v>5</v>
      </c>
      <c r="J7" s="24">
        <v>3</v>
      </c>
      <c r="K7" s="24">
        <v>6</v>
      </c>
      <c r="L7" s="24">
        <v>2</v>
      </c>
      <c r="M7" s="24">
        <v>5</v>
      </c>
      <c r="N7" s="24">
        <v>3</v>
      </c>
      <c r="O7" s="24">
        <v>2</v>
      </c>
      <c r="P7" s="24">
        <v>2</v>
      </c>
      <c r="Q7" s="24">
        <v>4</v>
      </c>
      <c r="R7" s="24">
        <v>2</v>
      </c>
      <c r="S7" s="24">
        <v>5</v>
      </c>
      <c r="T7" s="24">
        <v>3</v>
      </c>
      <c r="U7" s="25">
        <v>39</v>
      </c>
      <c r="V7" s="26">
        <f t="shared" si="0"/>
        <v>39</v>
      </c>
      <c r="W7" s="33">
        <f t="shared" si="1"/>
        <v>21</v>
      </c>
    </row>
    <row r="8" spans="1:23" ht="12.75">
      <c r="A8" s="67">
        <v>5</v>
      </c>
      <c r="B8" s="24" t="s">
        <v>158</v>
      </c>
      <c r="C8" s="24" t="s">
        <v>53</v>
      </c>
      <c r="D8" s="24"/>
      <c r="E8" s="24">
        <v>5</v>
      </c>
      <c r="F8" s="24">
        <v>3</v>
      </c>
      <c r="G8" s="24">
        <v>4</v>
      </c>
      <c r="H8" s="24">
        <v>2</v>
      </c>
      <c r="I8" s="24">
        <v>6</v>
      </c>
      <c r="J8" s="24">
        <v>3</v>
      </c>
      <c r="K8" s="24">
        <v>5</v>
      </c>
      <c r="L8" s="24">
        <v>2</v>
      </c>
      <c r="M8" s="24">
        <v>3</v>
      </c>
      <c r="N8" s="24">
        <v>2</v>
      </c>
      <c r="O8" s="24">
        <v>2</v>
      </c>
      <c r="P8" s="24">
        <v>1</v>
      </c>
      <c r="Q8" s="24">
        <v>3</v>
      </c>
      <c r="R8" s="24">
        <v>1</v>
      </c>
      <c r="S8" s="24">
        <v>6</v>
      </c>
      <c r="T8" s="24">
        <v>3</v>
      </c>
      <c r="U8" s="25">
        <v>27</v>
      </c>
      <c r="V8" s="26">
        <f t="shared" si="0"/>
        <v>34</v>
      </c>
      <c r="W8" s="33">
        <f t="shared" si="1"/>
        <v>17</v>
      </c>
    </row>
    <row r="9" spans="1:23" ht="12.75">
      <c r="A9" s="67">
        <v>6</v>
      </c>
      <c r="B9" s="24" t="s">
        <v>79</v>
      </c>
      <c r="C9" s="24" t="s">
        <v>77</v>
      </c>
      <c r="D9" s="24"/>
      <c r="E9" s="24">
        <v>5</v>
      </c>
      <c r="F9" s="24">
        <v>3</v>
      </c>
      <c r="G9" s="24">
        <v>3</v>
      </c>
      <c r="H9" s="24">
        <v>3</v>
      </c>
      <c r="I9" s="24">
        <v>3</v>
      </c>
      <c r="J9" s="24">
        <v>2</v>
      </c>
      <c r="K9" s="24">
        <v>6</v>
      </c>
      <c r="L9" s="24">
        <v>2</v>
      </c>
      <c r="M9" s="24">
        <v>5</v>
      </c>
      <c r="N9" s="24">
        <v>3</v>
      </c>
      <c r="O9" s="24">
        <v>4</v>
      </c>
      <c r="P9" s="24">
        <v>2</v>
      </c>
      <c r="Q9" s="24">
        <v>1</v>
      </c>
      <c r="R9" s="24">
        <v>1</v>
      </c>
      <c r="S9" s="24">
        <v>6</v>
      </c>
      <c r="T9" s="24">
        <v>3</v>
      </c>
      <c r="U9" s="25">
        <v>19</v>
      </c>
      <c r="V9" s="26">
        <f t="shared" si="0"/>
        <v>33</v>
      </c>
      <c r="W9" s="33">
        <f t="shared" si="1"/>
        <v>19</v>
      </c>
    </row>
    <row r="10" spans="1:23" ht="12.75">
      <c r="A10" s="67">
        <v>7</v>
      </c>
      <c r="B10" s="29" t="s">
        <v>118</v>
      </c>
      <c r="C10" s="29" t="s">
        <v>117</v>
      </c>
      <c r="D10" s="24"/>
      <c r="E10" s="24">
        <v>5</v>
      </c>
      <c r="F10" s="24">
        <v>3</v>
      </c>
      <c r="G10" s="24">
        <v>4</v>
      </c>
      <c r="H10" s="24">
        <v>2</v>
      </c>
      <c r="I10" s="24">
        <v>1</v>
      </c>
      <c r="J10" s="24">
        <v>1</v>
      </c>
      <c r="K10" s="24">
        <v>4</v>
      </c>
      <c r="L10" s="24">
        <v>1</v>
      </c>
      <c r="M10" s="24">
        <v>4</v>
      </c>
      <c r="N10" s="24">
        <v>2</v>
      </c>
      <c r="O10" s="24">
        <v>4</v>
      </c>
      <c r="P10" s="24">
        <v>3</v>
      </c>
      <c r="Q10" s="24">
        <v>5</v>
      </c>
      <c r="R10" s="24">
        <v>2</v>
      </c>
      <c r="S10" s="24">
        <v>5</v>
      </c>
      <c r="T10" s="24">
        <v>3</v>
      </c>
      <c r="U10" s="25">
        <v>15</v>
      </c>
      <c r="V10" s="26">
        <f t="shared" si="0"/>
        <v>32</v>
      </c>
      <c r="W10" s="33">
        <f t="shared" si="1"/>
        <v>17</v>
      </c>
    </row>
    <row r="11" spans="1:23" ht="12.75">
      <c r="A11" s="67">
        <v>8</v>
      </c>
      <c r="B11" s="33" t="s">
        <v>40</v>
      </c>
      <c r="C11" s="33" t="s">
        <v>41</v>
      </c>
      <c r="D11" s="28"/>
      <c r="E11" s="24">
        <v>4</v>
      </c>
      <c r="F11" s="24">
        <v>3</v>
      </c>
      <c r="G11" s="24">
        <v>2</v>
      </c>
      <c r="H11" s="24">
        <v>2</v>
      </c>
      <c r="I11" s="24">
        <v>5</v>
      </c>
      <c r="J11" s="24">
        <v>3</v>
      </c>
      <c r="K11" s="24">
        <v>4</v>
      </c>
      <c r="L11" s="24">
        <v>2</v>
      </c>
      <c r="M11" s="24">
        <v>5</v>
      </c>
      <c r="N11" s="24">
        <v>3</v>
      </c>
      <c r="O11" s="24">
        <v>2</v>
      </c>
      <c r="P11" s="24">
        <v>2</v>
      </c>
      <c r="Q11" s="24">
        <v>4</v>
      </c>
      <c r="R11" s="24">
        <v>2</v>
      </c>
      <c r="S11" s="24">
        <v>5</v>
      </c>
      <c r="T11" s="24">
        <v>2</v>
      </c>
      <c r="U11" s="25">
        <v>29</v>
      </c>
      <c r="V11" s="26">
        <f t="shared" si="0"/>
        <v>31</v>
      </c>
      <c r="W11" s="33">
        <f t="shared" si="1"/>
        <v>19</v>
      </c>
    </row>
    <row r="12" spans="1:23" ht="12.75">
      <c r="A12" s="67">
        <v>9</v>
      </c>
      <c r="B12" s="35" t="s">
        <v>110</v>
      </c>
      <c r="C12" s="35" t="s">
        <v>111</v>
      </c>
      <c r="D12" s="24"/>
      <c r="E12" s="24">
        <v>4</v>
      </c>
      <c r="F12" s="24">
        <v>3</v>
      </c>
      <c r="G12" s="24">
        <v>5</v>
      </c>
      <c r="H12" s="24">
        <v>3</v>
      </c>
      <c r="I12" s="24">
        <v>4</v>
      </c>
      <c r="J12" s="24">
        <v>3</v>
      </c>
      <c r="K12" s="24">
        <v>4</v>
      </c>
      <c r="L12" s="24">
        <v>1</v>
      </c>
      <c r="M12" s="24">
        <v>6</v>
      </c>
      <c r="N12" s="24">
        <v>23</v>
      </c>
      <c r="O12" s="24">
        <v>1</v>
      </c>
      <c r="P12" s="24">
        <v>1</v>
      </c>
      <c r="Q12" s="24">
        <v>5</v>
      </c>
      <c r="R12" s="24">
        <v>1</v>
      </c>
      <c r="S12" s="24">
        <v>1</v>
      </c>
      <c r="T12" s="24">
        <v>1</v>
      </c>
      <c r="U12" s="25">
        <v>27</v>
      </c>
      <c r="V12" s="26">
        <f t="shared" si="0"/>
        <v>30</v>
      </c>
      <c r="W12" s="33">
        <f t="shared" si="1"/>
        <v>36</v>
      </c>
    </row>
    <row r="13" spans="1:23" ht="12.75">
      <c r="A13" s="67">
        <v>10</v>
      </c>
      <c r="B13" s="24" t="s">
        <v>54</v>
      </c>
      <c r="C13" s="24" t="s">
        <v>53</v>
      </c>
      <c r="D13" s="24"/>
      <c r="E13" s="24">
        <v>2</v>
      </c>
      <c r="F13" s="24">
        <v>2</v>
      </c>
      <c r="G13" s="24">
        <v>4</v>
      </c>
      <c r="H13" s="24">
        <v>3</v>
      </c>
      <c r="I13" s="24">
        <v>4</v>
      </c>
      <c r="J13" s="24">
        <v>3</v>
      </c>
      <c r="K13" s="24">
        <v>6</v>
      </c>
      <c r="L13" s="24">
        <v>2</v>
      </c>
      <c r="M13" s="24">
        <v>3</v>
      </c>
      <c r="N13" s="24">
        <v>2</v>
      </c>
      <c r="O13" s="24">
        <v>4</v>
      </c>
      <c r="P13" s="24">
        <v>3</v>
      </c>
      <c r="Q13" s="24">
        <v>2</v>
      </c>
      <c r="R13" s="24">
        <v>1</v>
      </c>
      <c r="S13" s="24">
        <v>4</v>
      </c>
      <c r="T13" s="24">
        <v>3</v>
      </c>
      <c r="U13" s="25">
        <v>31</v>
      </c>
      <c r="V13" s="26">
        <f t="shared" si="0"/>
        <v>29</v>
      </c>
      <c r="W13" s="33">
        <f t="shared" si="1"/>
        <v>19</v>
      </c>
    </row>
    <row r="14" spans="1:23" ht="12.75">
      <c r="A14" s="67">
        <v>11</v>
      </c>
      <c r="B14" s="34" t="s">
        <v>125</v>
      </c>
      <c r="C14" s="34" t="s">
        <v>126</v>
      </c>
      <c r="D14" s="24"/>
      <c r="E14" s="24">
        <v>5</v>
      </c>
      <c r="F14" s="24">
        <v>3</v>
      </c>
      <c r="G14" s="24">
        <v>4</v>
      </c>
      <c r="H14" s="24">
        <v>2</v>
      </c>
      <c r="I14" s="24">
        <v>1</v>
      </c>
      <c r="J14" s="24">
        <v>1</v>
      </c>
      <c r="K14" s="24">
        <v>3</v>
      </c>
      <c r="L14" s="24">
        <v>2</v>
      </c>
      <c r="M14" s="24">
        <v>6</v>
      </c>
      <c r="N14" s="24">
        <v>3</v>
      </c>
      <c r="O14" s="24">
        <v>3</v>
      </c>
      <c r="P14" s="24">
        <v>3</v>
      </c>
      <c r="Q14" s="24">
        <v>2</v>
      </c>
      <c r="R14" s="24">
        <v>2</v>
      </c>
      <c r="S14" s="24">
        <v>3</v>
      </c>
      <c r="T14" s="24">
        <v>2</v>
      </c>
      <c r="U14" s="25">
        <v>10</v>
      </c>
      <c r="V14" s="26">
        <f t="shared" si="0"/>
        <v>27</v>
      </c>
      <c r="W14" s="33">
        <f t="shared" si="1"/>
        <v>18</v>
      </c>
    </row>
    <row r="15" spans="1:23" ht="12.75">
      <c r="A15" s="67">
        <v>12</v>
      </c>
      <c r="B15" s="24" t="s">
        <v>29</v>
      </c>
      <c r="C15" s="24" t="s">
        <v>30</v>
      </c>
      <c r="D15" s="37"/>
      <c r="E15" s="24">
        <v>4</v>
      </c>
      <c r="F15" s="24">
        <v>3</v>
      </c>
      <c r="G15" s="24">
        <v>0</v>
      </c>
      <c r="H15" s="24">
        <v>0</v>
      </c>
      <c r="I15" s="24">
        <v>2</v>
      </c>
      <c r="J15" s="24">
        <v>2</v>
      </c>
      <c r="K15" s="24">
        <v>3</v>
      </c>
      <c r="L15" s="24">
        <v>2</v>
      </c>
      <c r="M15" s="24">
        <v>2</v>
      </c>
      <c r="N15" s="24">
        <v>2</v>
      </c>
      <c r="O15" s="24">
        <v>1</v>
      </c>
      <c r="P15" s="24">
        <v>1</v>
      </c>
      <c r="Q15" s="24">
        <v>1</v>
      </c>
      <c r="R15" s="24">
        <v>1</v>
      </c>
      <c r="S15" s="24">
        <v>1</v>
      </c>
      <c r="T15" s="24">
        <v>1</v>
      </c>
      <c r="U15" s="25">
        <v>4</v>
      </c>
      <c r="V15" s="26">
        <f t="shared" si="0"/>
        <v>14</v>
      </c>
      <c r="W15" s="33">
        <f t="shared" si="1"/>
        <v>12</v>
      </c>
    </row>
    <row r="16" ht="12.75">
      <c r="X16"/>
    </row>
    <row r="17" ht="12.75">
      <c r="X17"/>
    </row>
    <row r="18" ht="12.75">
      <c r="X18"/>
    </row>
    <row r="19" ht="12.75">
      <c r="X19"/>
    </row>
    <row r="20" ht="12.75">
      <c r="X20"/>
    </row>
    <row r="21" ht="12.75">
      <c r="X21"/>
    </row>
    <row r="22" ht="12.75">
      <c r="X22"/>
    </row>
    <row r="23" ht="12.75">
      <c r="X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C1">
      <selection activeCell="X14" sqref="X14"/>
    </sheetView>
  </sheetViews>
  <sheetFormatPr defaultColWidth="9.140625" defaultRowHeight="12.75"/>
  <cols>
    <col min="1" max="1" width="9.140625" style="66" customWidth="1"/>
    <col min="2" max="2" width="17.7109375" style="0" customWidth="1"/>
    <col min="3" max="3" width="15.71093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2.57421875" style="66" customWidth="1"/>
  </cols>
  <sheetData>
    <row r="1" ht="27" thickBot="1">
      <c r="B1" s="56" t="s">
        <v>131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7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2" t="s">
        <v>171</v>
      </c>
    </row>
    <row r="4" spans="1:24" ht="16.5" thickTop="1">
      <c r="A4" s="67">
        <v>1</v>
      </c>
      <c r="B4" s="24" t="s">
        <v>56</v>
      </c>
      <c r="C4" s="24" t="s">
        <v>57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6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45</v>
      </c>
      <c r="V4" s="26">
        <f aca="true" t="shared" si="0" ref="V4:V26">E4+G4+I4+K4+M4+O4+Q4+S4</f>
        <v>48</v>
      </c>
      <c r="W4" s="33">
        <f aca="true" t="shared" si="1" ref="W4:W26">F4+H4+J4+L4+N4+P4+R4+T4</f>
        <v>22</v>
      </c>
      <c r="X4" s="93" t="s">
        <v>169</v>
      </c>
    </row>
    <row r="5" spans="1:24" ht="15.75">
      <c r="A5" s="67">
        <v>2</v>
      </c>
      <c r="B5" s="58" t="s">
        <v>113</v>
      </c>
      <c r="C5" s="58" t="s">
        <v>162</v>
      </c>
      <c r="D5" s="60"/>
      <c r="E5" s="60">
        <v>6</v>
      </c>
      <c r="F5" s="60">
        <v>3</v>
      </c>
      <c r="G5" s="60">
        <v>6</v>
      </c>
      <c r="H5" s="60">
        <v>3</v>
      </c>
      <c r="I5" s="60">
        <v>5</v>
      </c>
      <c r="J5" s="60">
        <v>3</v>
      </c>
      <c r="K5" s="60">
        <v>6</v>
      </c>
      <c r="L5" s="60">
        <v>2</v>
      </c>
      <c r="M5" s="60">
        <v>6</v>
      </c>
      <c r="N5" s="60">
        <v>3</v>
      </c>
      <c r="O5" s="60">
        <v>6</v>
      </c>
      <c r="P5" s="60">
        <v>3</v>
      </c>
      <c r="Q5" s="60">
        <v>6</v>
      </c>
      <c r="R5" s="60">
        <v>2</v>
      </c>
      <c r="S5" s="60">
        <v>6</v>
      </c>
      <c r="T5" s="60">
        <v>3</v>
      </c>
      <c r="U5" s="73">
        <v>47</v>
      </c>
      <c r="V5" s="26">
        <f t="shared" si="0"/>
        <v>47</v>
      </c>
      <c r="W5" s="33">
        <f t="shared" si="1"/>
        <v>22</v>
      </c>
      <c r="X5" s="93" t="s">
        <v>169</v>
      </c>
    </row>
    <row r="6" spans="1:24" ht="15.75">
      <c r="A6" s="67">
        <v>3</v>
      </c>
      <c r="B6" s="24" t="s">
        <v>49</v>
      </c>
      <c r="C6" s="24" t="s">
        <v>50</v>
      </c>
      <c r="D6" s="24" t="s">
        <v>7</v>
      </c>
      <c r="E6" s="24">
        <v>6</v>
      </c>
      <c r="F6" s="24">
        <v>3</v>
      </c>
      <c r="G6" s="24">
        <v>6</v>
      </c>
      <c r="H6" s="24">
        <v>3</v>
      </c>
      <c r="I6" s="24">
        <v>6</v>
      </c>
      <c r="J6" s="24">
        <v>3</v>
      </c>
      <c r="K6" s="24">
        <v>6</v>
      </c>
      <c r="L6" s="24">
        <v>2</v>
      </c>
      <c r="M6" s="24">
        <v>6</v>
      </c>
      <c r="N6" s="24">
        <v>3</v>
      </c>
      <c r="O6" s="24">
        <v>5</v>
      </c>
      <c r="P6" s="24">
        <v>2</v>
      </c>
      <c r="Q6" s="24">
        <v>6</v>
      </c>
      <c r="R6" s="24">
        <v>2</v>
      </c>
      <c r="S6" s="24">
        <v>6</v>
      </c>
      <c r="T6" s="24">
        <v>2</v>
      </c>
      <c r="U6" s="25">
        <v>47</v>
      </c>
      <c r="V6" s="26">
        <f t="shared" si="0"/>
        <v>47</v>
      </c>
      <c r="W6" s="33">
        <f t="shared" si="1"/>
        <v>20</v>
      </c>
      <c r="X6" s="93" t="s">
        <v>169</v>
      </c>
    </row>
    <row r="7" spans="1:24" ht="15.75">
      <c r="A7" s="67">
        <v>4</v>
      </c>
      <c r="B7" s="24" t="s">
        <v>20</v>
      </c>
      <c r="C7" s="24" t="s">
        <v>21</v>
      </c>
      <c r="D7" s="60"/>
      <c r="E7" s="60">
        <v>6</v>
      </c>
      <c r="F7" s="60">
        <v>3</v>
      </c>
      <c r="G7" s="60">
        <v>6</v>
      </c>
      <c r="H7" s="60">
        <v>3</v>
      </c>
      <c r="I7" s="60">
        <v>6</v>
      </c>
      <c r="J7" s="60">
        <v>3</v>
      </c>
      <c r="K7" s="60">
        <v>6</v>
      </c>
      <c r="L7" s="60">
        <v>2</v>
      </c>
      <c r="M7" s="60">
        <v>6</v>
      </c>
      <c r="N7" s="60">
        <v>3</v>
      </c>
      <c r="O7" s="60">
        <v>4</v>
      </c>
      <c r="P7" s="60">
        <v>3</v>
      </c>
      <c r="Q7" s="60">
        <v>6</v>
      </c>
      <c r="R7" s="60">
        <v>2</v>
      </c>
      <c r="S7" s="60">
        <v>6</v>
      </c>
      <c r="T7" s="60">
        <v>3</v>
      </c>
      <c r="U7" s="73">
        <v>36</v>
      </c>
      <c r="V7" s="26">
        <f t="shared" si="0"/>
        <v>46</v>
      </c>
      <c r="W7" s="33">
        <f t="shared" si="1"/>
        <v>22</v>
      </c>
      <c r="X7" s="93" t="s">
        <v>169</v>
      </c>
    </row>
    <row r="8" spans="1:24" ht="15.75">
      <c r="A8" s="67">
        <v>6</v>
      </c>
      <c r="B8" s="75" t="s">
        <v>75</v>
      </c>
      <c r="C8" s="75" t="s">
        <v>159</v>
      </c>
      <c r="D8" s="60"/>
      <c r="E8" s="60">
        <v>6</v>
      </c>
      <c r="F8" s="60">
        <v>3</v>
      </c>
      <c r="G8" s="60">
        <v>5</v>
      </c>
      <c r="H8" s="60">
        <v>3</v>
      </c>
      <c r="I8" s="60">
        <v>6</v>
      </c>
      <c r="J8" s="60">
        <v>3</v>
      </c>
      <c r="K8" s="60">
        <v>6</v>
      </c>
      <c r="L8" s="60">
        <v>2</v>
      </c>
      <c r="M8" s="60">
        <v>6</v>
      </c>
      <c r="N8" s="60">
        <v>3</v>
      </c>
      <c r="O8" s="60">
        <v>5</v>
      </c>
      <c r="P8" s="60">
        <v>2</v>
      </c>
      <c r="Q8" s="60">
        <v>6</v>
      </c>
      <c r="R8" s="60">
        <v>2</v>
      </c>
      <c r="S8" s="60">
        <v>6</v>
      </c>
      <c r="T8" s="60">
        <v>3</v>
      </c>
      <c r="U8" s="73">
        <v>33</v>
      </c>
      <c r="V8" s="26">
        <f t="shared" si="0"/>
        <v>46</v>
      </c>
      <c r="W8" s="33">
        <f t="shared" si="1"/>
        <v>21</v>
      </c>
      <c r="X8" s="93" t="s">
        <v>169</v>
      </c>
    </row>
    <row r="9" spans="1:24" ht="12.75">
      <c r="A9" s="67">
        <v>7</v>
      </c>
      <c r="B9" s="33" t="s">
        <v>15</v>
      </c>
      <c r="C9" s="33" t="s">
        <v>16</v>
      </c>
      <c r="D9" s="28"/>
      <c r="E9" s="24">
        <v>5</v>
      </c>
      <c r="F9" s="24">
        <v>3</v>
      </c>
      <c r="G9" s="24">
        <v>6</v>
      </c>
      <c r="H9" s="24">
        <v>3</v>
      </c>
      <c r="I9" s="24">
        <v>6</v>
      </c>
      <c r="J9" s="24">
        <v>3</v>
      </c>
      <c r="K9" s="24">
        <v>6</v>
      </c>
      <c r="L9" s="24">
        <v>2</v>
      </c>
      <c r="M9" s="24">
        <v>6</v>
      </c>
      <c r="N9" s="24">
        <v>3</v>
      </c>
      <c r="O9" s="24">
        <v>6</v>
      </c>
      <c r="P9" s="24">
        <v>3</v>
      </c>
      <c r="Q9" s="24">
        <v>5</v>
      </c>
      <c r="R9" s="24">
        <v>2</v>
      </c>
      <c r="S9" s="24">
        <v>5</v>
      </c>
      <c r="T9" s="24">
        <v>3</v>
      </c>
      <c r="U9" s="25">
        <v>46</v>
      </c>
      <c r="V9" s="26">
        <f t="shared" si="0"/>
        <v>45</v>
      </c>
      <c r="W9" s="33">
        <f t="shared" si="1"/>
        <v>22</v>
      </c>
      <c r="X9" s="94" t="s">
        <v>170</v>
      </c>
    </row>
    <row r="10" spans="1:24" ht="12.75">
      <c r="A10" s="67">
        <v>8</v>
      </c>
      <c r="B10" s="57" t="s">
        <v>43</v>
      </c>
      <c r="C10" s="57" t="s">
        <v>18</v>
      </c>
      <c r="D10" s="24"/>
      <c r="E10" s="24">
        <v>6</v>
      </c>
      <c r="F10" s="24">
        <v>3</v>
      </c>
      <c r="G10" s="24">
        <v>6</v>
      </c>
      <c r="H10" s="24">
        <v>3</v>
      </c>
      <c r="I10" s="24">
        <v>6</v>
      </c>
      <c r="J10" s="24">
        <v>3</v>
      </c>
      <c r="K10" s="24">
        <v>6</v>
      </c>
      <c r="L10" s="24">
        <v>2</v>
      </c>
      <c r="M10" s="24">
        <v>6</v>
      </c>
      <c r="N10" s="24">
        <v>3</v>
      </c>
      <c r="O10" s="24">
        <v>4</v>
      </c>
      <c r="P10" s="24">
        <v>3</v>
      </c>
      <c r="Q10" s="24">
        <v>6</v>
      </c>
      <c r="R10" s="24">
        <v>2</v>
      </c>
      <c r="S10" s="24">
        <v>5</v>
      </c>
      <c r="T10" s="24">
        <v>3</v>
      </c>
      <c r="U10" s="25">
        <v>40</v>
      </c>
      <c r="V10" s="26">
        <f t="shared" si="0"/>
        <v>45</v>
      </c>
      <c r="W10" s="33">
        <f t="shared" si="1"/>
        <v>22</v>
      </c>
      <c r="X10" s="94" t="s">
        <v>170</v>
      </c>
    </row>
    <row r="11" spans="1:24" ht="12.75">
      <c r="A11" s="67">
        <v>9</v>
      </c>
      <c r="B11" s="24" t="s">
        <v>47</v>
      </c>
      <c r="C11" s="24" t="s">
        <v>48</v>
      </c>
      <c r="D11" s="60"/>
      <c r="E11" s="60">
        <v>6</v>
      </c>
      <c r="F11" s="60">
        <v>3</v>
      </c>
      <c r="G11" s="60">
        <v>6</v>
      </c>
      <c r="H11" s="60">
        <v>3</v>
      </c>
      <c r="I11" s="60">
        <v>4</v>
      </c>
      <c r="J11" s="60">
        <v>3</v>
      </c>
      <c r="K11" s="60">
        <v>6</v>
      </c>
      <c r="L11" s="60">
        <v>2</v>
      </c>
      <c r="M11" s="60">
        <v>6</v>
      </c>
      <c r="N11" s="60">
        <v>3</v>
      </c>
      <c r="O11" s="60">
        <v>5</v>
      </c>
      <c r="P11" s="60">
        <v>3</v>
      </c>
      <c r="Q11" s="60">
        <v>6</v>
      </c>
      <c r="R11" s="60">
        <v>2</v>
      </c>
      <c r="S11" s="60">
        <v>6</v>
      </c>
      <c r="T11" s="60">
        <v>3</v>
      </c>
      <c r="U11" s="73">
        <v>39</v>
      </c>
      <c r="V11" s="26">
        <f t="shared" si="0"/>
        <v>45</v>
      </c>
      <c r="W11" s="33">
        <f t="shared" si="1"/>
        <v>22</v>
      </c>
      <c r="X11" s="94" t="s">
        <v>170</v>
      </c>
    </row>
    <row r="12" spans="1:24" ht="12.75">
      <c r="A12" s="67">
        <v>10</v>
      </c>
      <c r="B12" s="24" t="s">
        <v>70</v>
      </c>
      <c r="C12" s="24" t="s">
        <v>71</v>
      </c>
      <c r="D12" s="24"/>
      <c r="E12" s="24">
        <v>6</v>
      </c>
      <c r="F12" s="24">
        <v>3</v>
      </c>
      <c r="G12" s="24">
        <v>6</v>
      </c>
      <c r="H12" s="24">
        <v>3</v>
      </c>
      <c r="I12" s="24">
        <v>6</v>
      </c>
      <c r="J12" s="24">
        <v>3</v>
      </c>
      <c r="K12" s="24">
        <v>6</v>
      </c>
      <c r="L12" s="24">
        <v>2</v>
      </c>
      <c r="M12" s="24">
        <v>6</v>
      </c>
      <c r="N12" s="24">
        <v>3</v>
      </c>
      <c r="O12" s="24">
        <v>6</v>
      </c>
      <c r="P12" s="24">
        <v>3</v>
      </c>
      <c r="Q12" s="24">
        <v>3</v>
      </c>
      <c r="R12" s="24">
        <v>2</v>
      </c>
      <c r="S12" s="24">
        <v>6</v>
      </c>
      <c r="T12" s="24">
        <v>3</v>
      </c>
      <c r="U12" s="25">
        <v>31</v>
      </c>
      <c r="V12" s="26">
        <f t="shared" si="0"/>
        <v>45</v>
      </c>
      <c r="W12" s="33">
        <f t="shared" si="1"/>
        <v>22</v>
      </c>
      <c r="X12" s="94" t="s">
        <v>170</v>
      </c>
    </row>
    <row r="13" spans="1:24" ht="12.75">
      <c r="A13" s="67">
        <v>11</v>
      </c>
      <c r="B13" s="59" t="s">
        <v>166</v>
      </c>
      <c r="C13" s="59" t="s">
        <v>167</v>
      </c>
      <c r="D13" s="60"/>
      <c r="E13" s="60">
        <v>6</v>
      </c>
      <c r="F13" s="60">
        <v>3</v>
      </c>
      <c r="G13" s="60">
        <v>4</v>
      </c>
      <c r="H13" s="60">
        <v>3</v>
      </c>
      <c r="I13" s="60">
        <v>5</v>
      </c>
      <c r="J13" s="60">
        <v>3</v>
      </c>
      <c r="K13" s="60">
        <v>6</v>
      </c>
      <c r="L13" s="60">
        <v>2</v>
      </c>
      <c r="M13" s="60">
        <v>6</v>
      </c>
      <c r="N13" s="60">
        <v>3</v>
      </c>
      <c r="O13" s="60">
        <v>5</v>
      </c>
      <c r="P13" s="60">
        <v>3</v>
      </c>
      <c r="Q13" s="60">
        <v>6</v>
      </c>
      <c r="R13" s="60">
        <v>2</v>
      </c>
      <c r="S13" s="60">
        <v>6</v>
      </c>
      <c r="T13" s="60">
        <v>3</v>
      </c>
      <c r="U13" s="73">
        <v>39</v>
      </c>
      <c r="V13" s="26">
        <f t="shared" si="0"/>
        <v>44</v>
      </c>
      <c r="W13" s="33">
        <f t="shared" si="1"/>
        <v>22</v>
      </c>
      <c r="X13" s="94" t="s">
        <v>170</v>
      </c>
    </row>
    <row r="14" spans="1:24" ht="12.75">
      <c r="A14" s="67">
        <v>12</v>
      </c>
      <c r="B14" s="24" t="s">
        <v>13</v>
      </c>
      <c r="C14" s="24" t="s">
        <v>14</v>
      </c>
      <c r="D14" s="60"/>
      <c r="E14" s="60">
        <v>6</v>
      </c>
      <c r="F14" s="60">
        <v>3</v>
      </c>
      <c r="G14" s="60">
        <v>6</v>
      </c>
      <c r="H14" s="60">
        <v>3</v>
      </c>
      <c r="I14" s="60">
        <v>6</v>
      </c>
      <c r="J14" s="60">
        <v>3</v>
      </c>
      <c r="K14" s="60">
        <v>6</v>
      </c>
      <c r="L14" s="60">
        <v>2</v>
      </c>
      <c r="M14" s="60">
        <v>6</v>
      </c>
      <c r="N14" s="60">
        <v>3</v>
      </c>
      <c r="O14" s="60">
        <v>3</v>
      </c>
      <c r="P14" s="60">
        <v>2</v>
      </c>
      <c r="Q14" s="60">
        <v>6</v>
      </c>
      <c r="R14" s="60">
        <v>2</v>
      </c>
      <c r="S14" s="60">
        <v>5</v>
      </c>
      <c r="T14" s="60">
        <v>3</v>
      </c>
      <c r="U14" s="73">
        <v>40</v>
      </c>
      <c r="V14" s="26">
        <f t="shared" si="0"/>
        <v>44</v>
      </c>
      <c r="W14" s="33">
        <f t="shared" si="1"/>
        <v>21</v>
      </c>
      <c r="X14" s="94" t="s">
        <v>170</v>
      </c>
    </row>
    <row r="15" spans="1:24" ht="12.75">
      <c r="A15" s="67">
        <v>13</v>
      </c>
      <c r="B15" s="34" t="s">
        <v>60</v>
      </c>
      <c r="C15" s="34" t="s">
        <v>48</v>
      </c>
      <c r="D15" s="24"/>
      <c r="E15" s="24">
        <v>6</v>
      </c>
      <c r="F15" s="24">
        <v>3</v>
      </c>
      <c r="G15" s="24">
        <v>6</v>
      </c>
      <c r="H15" s="24">
        <v>3</v>
      </c>
      <c r="I15" s="24">
        <v>6</v>
      </c>
      <c r="J15" s="24">
        <v>3</v>
      </c>
      <c r="K15" s="24">
        <v>6</v>
      </c>
      <c r="L15" s="24">
        <v>2</v>
      </c>
      <c r="M15" s="24">
        <v>6</v>
      </c>
      <c r="N15" s="24">
        <v>3</v>
      </c>
      <c r="O15" s="24">
        <v>4</v>
      </c>
      <c r="P15" s="24">
        <v>3</v>
      </c>
      <c r="Q15" s="24">
        <v>4</v>
      </c>
      <c r="R15" s="24">
        <v>2</v>
      </c>
      <c r="S15" s="24">
        <v>5</v>
      </c>
      <c r="T15" s="24">
        <v>3</v>
      </c>
      <c r="U15" s="25">
        <v>42</v>
      </c>
      <c r="V15" s="26">
        <f t="shared" si="0"/>
        <v>43</v>
      </c>
      <c r="W15" s="33">
        <f t="shared" si="1"/>
        <v>22</v>
      </c>
      <c r="X15" s="94" t="s">
        <v>170</v>
      </c>
    </row>
    <row r="16" spans="1:24" ht="12.75">
      <c r="A16" s="67">
        <v>14</v>
      </c>
      <c r="B16" s="34" t="s">
        <v>42</v>
      </c>
      <c r="C16" s="34" t="s">
        <v>18</v>
      </c>
      <c r="D16" s="24"/>
      <c r="E16" s="24">
        <v>5</v>
      </c>
      <c r="F16" s="24">
        <v>3</v>
      </c>
      <c r="G16" s="24">
        <v>6</v>
      </c>
      <c r="H16" s="24">
        <v>3</v>
      </c>
      <c r="I16" s="24">
        <v>5</v>
      </c>
      <c r="J16" s="24">
        <v>3</v>
      </c>
      <c r="K16" s="24">
        <v>6</v>
      </c>
      <c r="L16" s="24">
        <v>2</v>
      </c>
      <c r="M16" s="24">
        <v>5</v>
      </c>
      <c r="N16" s="24">
        <v>3</v>
      </c>
      <c r="O16" s="24">
        <v>5</v>
      </c>
      <c r="P16" s="24">
        <v>2</v>
      </c>
      <c r="Q16" s="24">
        <v>6</v>
      </c>
      <c r="R16" s="24">
        <v>2</v>
      </c>
      <c r="S16" s="24">
        <v>4</v>
      </c>
      <c r="T16" s="24">
        <v>3</v>
      </c>
      <c r="U16" s="25">
        <v>32</v>
      </c>
      <c r="V16" s="26">
        <f t="shared" si="0"/>
        <v>42</v>
      </c>
      <c r="W16" s="33">
        <f t="shared" si="1"/>
        <v>21</v>
      </c>
      <c r="X16" s="94" t="s">
        <v>170</v>
      </c>
    </row>
    <row r="17" spans="1:24" ht="12.75">
      <c r="A17" s="67">
        <v>15</v>
      </c>
      <c r="B17" s="58" t="s">
        <v>104</v>
      </c>
      <c r="C17" s="58" t="s">
        <v>103</v>
      </c>
      <c r="D17" s="24" t="s">
        <v>7</v>
      </c>
      <c r="E17" s="24">
        <v>6</v>
      </c>
      <c r="F17" s="24">
        <v>3</v>
      </c>
      <c r="G17" s="24">
        <v>6</v>
      </c>
      <c r="H17" s="24">
        <v>3</v>
      </c>
      <c r="I17" s="24">
        <v>4</v>
      </c>
      <c r="J17" s="24">
        <v>2</v>
      </c>
      <c r="K17" s="24">
        <v>5</v>
      </c>
      <c r="L17" s="24">
        <v>2</v>
      </c>
      <c r="M17" s="24">
        <v>6</v>
      </c>
      <c r="N17" s="24">
        <v>3</v>
      </c>
      <c r="O17" s="24">
        <v>4</v>
      </c>
      <c r="P17" s="24">
        <v>2</v>
      </c>
      <c r="Q17" s="24">
        <v>5</v>
      </c>
      <c r="R17" s="24">
        <v>2</v>
      </c>
      <c r="S17" s="24">
        <v>5</v>
      </c>
      <c r="T17" s="24">
        <v>3</v>
      </c>
      <c r="U17" s="25">
        <v>24</v>
      </c>
      <c r="V17" s="26">
        <f t="shared" si="0"/>
        <v>41</v>
      </c>
      <c r="W17" s="33">
        <f t="shared" si="1"/>
        <v>20</v>
      </c>
      <c r="X17" s="94" t="s">
        <v>170</v>
      </c>
    </row>
    <row r="18" spans="1:23" ht="12.75">
      <c r="A18" s="67">
        <v>16</v>
      </c>
      <c r="B18" s="31" t="s">
        <v>36</v>
      </c>
      <c r="C18" s="31" t="s">
        <v>37</v>
      </c>
      <c r="D18" s="24"/>
      <c r="E18" s="24">
        <v>6</v>
      </c>
      <c r="F18" s="24">
        <v>3</v>
      </c>
      <c r="G18" s="24">
        <v>6</v>
      </c>
      <c r="H18" s="24">
        <v>3</v>
      </c>
      <c r="I18" s="24">
        <v>5</v>
      </c>
      <c r="J18" s="24">
        <v>3</v>
      </c>
      <c r="K18" s="24">
        <v>6</v>
      </c>
      <c r="L18" s="24">
        <v>2</v>
      </c>
      <c r="M18" s="24">
        <v>5</v>
      </c>
      <c r="N18" s="24">
        <v>3</v>
      </c>
      <c r="O18" s="24">
        <v>3</v>
      </c>
      <c r="P18" s="24">
        <v>3</v>
      </c>
      <c r="Q18" s="24">
        <v>4</v>
      </c>
      <c r="R18" s="24">
        <v>1</v>
      </c>
      <c r="S18" s="24">
        <v>5</v>
      </c>
      <c r="T18" s="24">
        <v>3</v>
      </c>
      <c r="U18" s="25">
        <v>27</v>
      </c>
      <c r="V18" s="26">
        <f t="shared" si="0"/>
        <v>40</v>
      </c>
      <c r="W18" s="33">
        <f t="shared" si="1"/>
        <v>21</v>
      </c>
    </row>
    <row r="19" spans="1:23" ht="12.75">
      <c r="A19" s="67">
        <v>17</v>
      </c>
      <c r="B19" s="33" t="s">
        <v>62</v>
      </c>
      <c r="C19" s="33" t="s">
        <v>63</v>
      </c>
      <c r="D19" s="30" t="s">
        <v>7</v>
      </c>
      <c r="E19" s="24">
        <v>5</v>
      </c>
      <c r="F19" s="24">
        <v>3</v>
      </c>
      <c r="G19" s="24">
        <v>4</v>
      </c>
      <c r="H19" s="24">
        <v>2</v>
      </c>
      <c r="I19" s="24">
        <v>5</v>
      </c>
      <c r="J19" s="24">
        <v>3</v>
      </c>
      <c r="K19" s="24">
        <v>6</v>
      </c>
      <c r="L19" s="24">
        <v>2</v>
      </c>
      <c r="M19" s="24">
        <v>6</v>
      </c>
      <c r="N19" s="24">
        <v>3</v>
      </c>
      <c r="O19" s="24">
        <v>2</v>
      </c>
      <c r="P19" s="24">
        <v>2</v>
      </c>
      <c r="Q19" s="24">
        <v>6</v>
      </c>
      <c r="R19" s="24">
        <v>2</v>
      </c>
      <c r="S19" s="24">
        <v>6</v>
      </c>
      <c r="T19" s="24">
        <v>3</v>
      </c>
      <c r="U19" s="25">
        <v>39</v>
      </c>
      <c r="V19" s="26">
        <f t="shared" si="0"/>
        <v>40</v>
      </c>
      <c r="W19" s="33">
        <f t="shared" si="1"/>
        <v>20</v>
      </c>
    </row>
    <row r="20" spans="1:23" ht="12.75">
      <c r="A20" s="67">
        <v>18</v>
      </c>
      <c r="B20" s="33" t="s">
        <v>101</v>
      </c>
      <c r="C20" s="33" t="s">
        <v>32</v>
      </c>
      <c r="D20" s="36"/>
      <c r="E20" s="28">
        <v>5</v>
      </c>
      <c r="F20" s="24">
        <v>3</v>
      </c>
      <c r="G20" s="24">
        <v>4</v>
      </c>
      <c r="H20" s="24">
        <v>3</v>
      </c>
      <c r="I20" s="24">
        <v>5</v>
      </c>
      <c r="J20" s="24">
        <v>3</v>
      </c>
      <c r="K20" s="24">
        <v>5</v>
      </c>
      <c r="L20" s="24">
        <v>2</v>
      </c>
      <c r="M20" s="24">
        <v>6</v>
      </c>
      <c r="N20" s="24">
        <v>3</v>
      </c>
      <c r="O20" s="24">
        <v>5</v>
      </c>
      <c r="P20" s="24">
        <v>2</v>
      </c>
      <c r="Q20" s="24">
        <v>4</v>
      </c>
      <c r="R20" s="24">
        <v>1</v>
      </c>
      <c r="S20" s="24">
        <v>6</v>
      </c>
      <c r="T20" s="24">
        <v>3</v>
      </c>
      <c r="U20" s="25">
        <v>33</v>
      </c>
      <c r="V20" s="26">
        <f t="shared" si="0"/>
        <v>40</v>
      </c>
      <c r="W20" s="33">
        <f t="shared" si="1"/>
        <v>20</v>
      </c>
    </row>
    <row r="21" spans="1:23" ht="12.75">
      <c r="A21" s="74">
        <v>19</v>
      </c>
      <c r="B21" s="72" t="s">
        <v>129</v>
      </c>
      <c r="C21" s="72" t="s">
        <v>32</v>
      </c>
      <c r="D21" s="33" t="s">
        <v>7</v>
      </c>
      <c r="E21" s="33">
        <v>5</v>
      </c>
      <c r="F21" s="33">
        <v>3</v>
      </c>
      <c r="G21" s="33">
        <v>5</v>
      </c>
      <c r="H21" s="33">
        <v>3</v>
      </c>
      <c r="I21" s="33">
        <v>5</v>
      </c>
      <c r="J21" s="33">
        <v>3</v>
      </c>
      <c r="K21" s="33">
        <v>6</v>
      </c>
      <c r="L21" s="33">
        <v>2</v>
      </c>
      <c r="M21" s="33">
        <v>4</v>
      </c>
      <c r="N21" s="33">
        <v>2</v>
      </c>
      <c r="O21" s="33">
        <v>3</v>
      </c>
      <c r="P21" s="33">
        <v>2</v>
      </c>
      <c r="Q21" s="33">
        <v>6</v>
      </c>
      <c r="R21" s="33">
        <v>2</v>
      </c>
      <c r="S21" s="33">
        <v>5</v>
      </c>
      <c r="T21" s="33">
        <v>3</v>
      </c>
      <c r="U21" s="33">
        <v>22</v>
      </c>
      <c r="V21" s="26">
        <f t="shared" si="0"/>
        <v>39</v>
      </c>
      <c r="W21" s="33">
        <f t="shared" si="1"/>
        <v>20</v>
      </c>
    </row>
    <row r="22" spans="1:23" ht="12.75">
      <c r="A22" s="74">
        <v>20</v>
      </c>
      <c r="B22" s="53" t="s">
        <v>105</v>
      </c>
      <c r="C22" s="53" t="s">
        <v>103</v>
      </c>
      <c r="D22" s="33" t="s">
        <v>7</v>
      </c>
      <c r="E22" s="33">
        <v>6</v>
      </c>
      <c r="F22" s="33">
        <v>3</v>
      </c>
      <c r="G22" s="33">
        <v>6</v>
      </c>
      <c r="H22" s="33">
        <v>3</v>
      </c>
      <c r="I22" s="33">
        <v>3</v>
      </c>
      <c r="J22" s="33">
        <v>2</v>
      </c>
      <c r="K22" s="33">
        <v>6</v>
      </c>
      <c r="L22" s="33">
        <v>2</v>
      </c>
      <c r="M22" s="33">
        <v>5</v>
      </c>
      <c r="N22" s="33">
        <v>3</v>
      </c>
      <c r="O22" s="33">
        <v>3</v>
      </c>
      <c r="P22" s="33">
        <v>2</v>
      </c>
      <c r="Q22" s="33">
        <v>5</v>
      </c>
      <c r="R22" s="33">
        <v>1</v>
      </c>
      <c r="S22" s="33">
        <v>5</v>
      </c>
      <c r="T22" s="33">
        <v>3</v>
      </c>
      <c r="U22" s="33">
        <v>30</v>
      </c>
      <c r="V22" s="26">
        <f t="shared" si="0"/>
        <v>39</v>
      </c>
      <c r="W22" s="33">
        <f t="shared" si="1"/>
        <v>19</v>
      </c>
    </row>
    <row r="23" spans="1:23" ht="12.75">
      <c r="A23" s="74">
        <v>21</v>
      </c>
      <c r="B23" s="33" t="s">
        <v>19</v>
      </c>
      <c r="C23" s="33" t="s">
        <v>18</v>
      </c>
      <c r="D23" s="33"/>
      <c r="E23" s="33">
        <v>4</v>
      </c>
      <c r="F23" s="33">
        <v>2</v>
      </c>
      <c r="G23" s="33">
        <v>5</v>
      </c>
      <c r="H23" s="33">
        <v>3</v>
      </c>
      <c r="I23" s="33">
        <v>3</v>
      </c>
      <c r="J23" s="33">
        <v>2</v>
      </c>
      <c r="K23" s="33">
        <v>5</v>
      </c>
      <c r="L23" s="33">
        <v>2</v>
      </c>
      <c r="M23" s="33">
        <v>5</v>
      </c>
      <c r="N23" s="33">
        <v>3</v>
      </c>
      <c r="O23" s="33">
        <v>5</v>
      </c>
      <c r="P23" s="33">
        <v>3</v>
      </c>
      <c r="Q23" s="33">
        <v>5</v>
      </c>
      <c r="R23" s="33">
        <v>2</v>
      </c>
      <c r="S23" s="33">
        <v>5</v>
      </c>
      <c r="T23" s="33">
        <v>3</v>
      </c>
      <c r="U23" s="33">
        <v>33</v>
      </c>
      <c r="V23" s="26">
        <f t="shared" si="0"/>
        <v>37</v>
      </c>
      <c r="W23" s="33">
        <f t="shared" si="1"/>
        <v>20</v>
      </c>
    </row>
    <row r="24" spans="1:23" ht="12.75">
      <c r="A24" s="74">
        <v>22</v>
      </c>
      <c r="B24" s="33" t="s">
        <v>99</v>
      </c>
      <c r="C24" s="33" t="s">
        <v>14</v>
      </c>
      <c r="D24" s="33"/>
      <c r="E24" s="33">
        <v>4</v>
      </c>
      <c r="F24" s="33">
        <v>3</v>
      </c>
      <c r="G24" s="33">
        <v>5</v>
      </c>
      <c r="H24" s="33">
        <v>3</v>
      </c>
      <c r="I24" s="33">
        <v>6</v>
      </c>
      <c r="J24" s="33">
        <v>3</v>
      </c>
      <c r="K24" s="33">
        <v>6</v>
      </c>
      <c r="L24" s="33">
        <v>2</v>
      </c>
      <c r="M24" s="33">
        <v>6</v>
      </c>
      <c r="N24" s="33">
        <v>3</v>
      </c>
      <c r="O24" s="33">
        <v>2</v>
      </c>
      <c r="P24" s="33">
        <v>1</v>
      </c>
      <c r="Q24" s="33">
        <v>3</v>
      </c>
      <c r="R24" s="33">
        <v>1</v>
      </c>
      <c r="S24" s="33">
        <v>3</v>
      </c>
      <c r="T24" s="33">
        <v>2</v>
      </c>
      <c r="U24" s="33">
        <v>38</v>
      </c>
      <c r="V24" s="26">
        <f t="shared" si="0"/>
        <v>35</v>
      </c>
      <c r="W24" s="33">
        <f t="shared" si="1"/>
        <v>18</v>
      </c>
    </row>
    <row r="25" spans="1:23" ht="12.75">
      <c r="A25" s="74">
        <v>23</v>
      </c>
      <c r="B25" s="54" t="s">
        <v>119</v>
      </c>
      <c r="C25" s="53" t="s">
        <v>14</v>
      </c>
      <c r="D25" s="33"/>
      <c r="E25" s="33">
        <v>3</v>
      </c>
      <c r="F25" s="33">
        <v>2</v>
      </c>
      <c r="G25" s="33">
        <v>4</v>
      </c>
      <c r="H25" s="33">
        <v>3</v>
      </c>
      <c r="I25" s="33">
        <v>4</v>
      </c>
      <c r="J25" s="33">
        <v>2</v>
      </c>
      <c r="K25" s="33">
        <v>6</v>
      </c>
      <c r="L25" s="33">
        <v>2</v>
      </c>
      <c r="M25" s="33">
        <v>6</v>
      </c>
      <c r="N25" s="33">
        <v>3</v>
      </c>
      <c r="O25" s="33">
        <v>2</v>
      </c>
      <c r="P25" s="33">
        <v>2</v>
      </c>
      <c r="Q25" s="33">
        <v>4</v>
      </c>
      <c r="R25" s="33">
        <v>1</v>
      </c>
      <c r="S25" s="33">
        <v>4</v>
      </c>
      <c r="T25" s="33">
        <v>2</v>
      </c>
      <c r="U25" s="33">
        <v>33</v>
      </c>
      <c r="V25" s="26">
        <f t="shared" si="0"/>
        <v>33</v>
      </c>
      <c r="W25" s="33">
        <f t="shared" si="1"/>
        <v>17</v>
      </c>
    </row>
    <row r="26" spans="1:23" ht="12.75">
      <c r="A26" s="74">
        <v>24</v>
      </c>
      <c r="B26" s="33" t="s">
        <v>38</v>
      </c>
      <c r="C26" s="33" t="s">
        <v>39</v>
      </c>
      <c r="D26" s="33"/>
      <c r="E26" s="33">
        <v>6</v>
      </c>
      <c r="F26" s="33">
        <v>3</v>
      </c>
      <c r="G26" s="33">
        <v>5</v>
      </c>
      <c r="H26" s="33">
        <v>3</v>
      </c>
      <c r="I26" s="33">
        <v>3</v>
      </c>
      <c r="J26" s="33">
        <v>2</v>
      </c>
      <c r="K26" s="33">
        <v>4</v>
      </c>
      <c r="L26" s="33">
        <v>1</v>
      </c>
      <c r="M26" s="33">
        <v>6</v>
      </c>
      <c r="N26" s="33">
        <v>3</v>
      </c>
      <c r="O26" s="33">
        <v>1</v>
      </c>
      <c r="P26" s="33">
        <v>1</v>
      </c>
      <c r="Q26" s="33">
        <v>2</v>
      </c>
      <c r="R26" s="33">
        <v>2</v>
      </c>
      <c r="S26" s="33">
        <v>4</v>
      </c>
      <c r="T26" s="33">
        <v>2</v>
      </c>
      <c r="U26" s="33">
        <v>31</v>
      </c>
      <c r="V26" s="26">
        <f t="shared" si="0"/>
        <v>31</v>
      </c>
      <c r="W26" s="33">
        <f t="shared" si="1"/>
        <v>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1" sqref="A1:W6"/>
    </sheetView>
  </sheetViews>
  <sheetFormatPr defaultColWidth="9.140625" defaultRowHeight="12.75"/>
  <cols>
    <col min="1" max="1" width="4.7109375" style="66" customWidth="1"/>
    <col min="2" max="2" width="4.7109375" style="0" hidden="1" customWidth="1"/>
    <col min="3" max="3" width="16.140625" style="0" bestFit="1" customWidth="1"/>
    <col min="4" max="4" width="14.7109375" style="0" customWidth="1"/>
    <col min="5" max="5" width="2.7109375" style="0" bestFit="1" customWidth="1"/>
    <col min="6" max="6" width="3.421875" style="0" bestFit="1" customWidth="1"/>
    <col min="7" max="7" width="2.7109375" style="0" bestFit="1" customWidth="1"/>
    <col min="8" max="8" width="3.421875" style="0" bestFit="1" customWidth="1"/>
    <col min="9" max="9" width="2.7109375" style="0" bestFit="1" customWidth="1"/>
    <col min="10" max="10" width="3.421875" style="0" bestFit="1" customWidth="1"/>
    <col min="11" max="11" width="2.7109375" style="0" bestFit="1" customWidth="1"/>
    <col min="12" max="12" width="3.421875" style="0" bestFit="1" customWidth="1"/>
    <col min="13" max="13" width="2.7109375" style="0" bestFit="1" customWidth="1"/>
    <col min="14" max="14" width="3.421875" style="0" bestFit="1" customWidth="1"/>
    <col min="15" max="15" width="2.7109375" style="0" bestFit="1" customWidth="1"/>
    <col min="16" max="16" width="3.421875" style="0" bestFit="1" customWidth="1"/>
    <col min="17" max="17" width="2.7109375" style="0" bestFit="1" customWidth="1"/>
    <col min="18" max="19" width="3.421875" style="0" bestFit="1" customWidth="1"/>
    <col min="20" max="20" width="2.7109375" style="0" bestFit="1" customWidth="1"/>
    <col min="21" max="23" width="5.7109375" style="0" customWidth="1"/>
    <col min="24" max="24" width="8.00390625" style="0" bestFit="1" customWidth="1"/>
    <col min="25" max="25" width="8.421875" style="0" bestFit="1" customWidth="1"/>
  </cols>
  <sheetData>
    <row r="1" spans="1:25" ht="23.25" thickBot="1">
      <c r="A1" s="70"/>
      <c r="B1" s="1"/>
      <c r="C1" s="2" t="s">
        <v>135</v>
      </c>
      <c r="D1" s="3"/>
      <c r="E1" s="2"/>
      <c r="F1" s="2"/>
      <c r="S1" s="4"/>
      <c r="T1" s="4"/>
      <c r="X1" s="40"/>
      <c r="Y1" s="40"/>
    </row>
    <row r="2" spans="1:26" ht="14.25" thickBot="1" thickTop="1">
      <c r="A2" s="64" t="s">
        <v>0</v>
      </c>
      <c r="B2" s="27" t="s">
        <v>11</v>
      </c>
      <c r="C2" s="6" t="s">
        <v>1</v>
      </c>
      <c r="D2" s="7" t="s">
        <v>2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  <c r="X2" s="46"/>
      <c r="Y2" s="46"/>
      <c r="Z2" s="41"/>
    </row>
    <row r="3" spans="1:25" ht="14.25" thickBot="1" thickTop="1">
      <c r="A3" s="65"/>
      <c r="B3" s="17"/>
      <c r="C3" s="17"/>
      <c r="D3" s="17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40"/>
      <c r="Y3" s="40"/>
    </row>
    <row r="4" spans="1:25" ht="13.5" thickTop="1">
      <c r="A4" s="67">
        <v>1</v>
      </c>
      <c r="B4" s="26">
        <v>3</v>
      </c>
      <c r="C4" s="24" t="s">
        <v>34</v>
      </c>
      <c r="D4" s="24" t="s">
        <v>32</v>
      </c>
      <c r="E4" s="24">
        <v>6</v>
      </c>
      <c r="F4" s="24">
        <v>3</v>
      </c>
      <c r="G4" s="24">
        <v>5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4</v>
      </c>
      <c r="P4" s="24">
        <v>3</v>
      </c>
      <c r="Q4" s="24">
        <v>5</v>
      </c>
      <c r="R4" s="24">
        <v>1</v>
      </c>
      <c r="S4" s="24">
        <v>6</v>
      </c>
      <c r="T4" s="24">
        <v>3</v>
      </c>
      <c r="U4" s="25">
        <v>38</v>
      </c>
      <c r="V4" s="26">
        <f aca="true" t="shared" si="0" ref="V4:W6">E4+G4+I4+K4+M4+O4+Q4+S4</f>
        <v>44</v>
      </c>
      <c r="W4" s="33">
        <f t="shared" si="0"/>
        <v>21</v>
      </c>
      <c r="X4" s="40"/>
      <c r="Y4" s="40"/>
    </row>
    <row r="5" spans="1:26" ht="12.75">
      <c r="A5" s="67">
        <v>2</v>
      </c>
      <c r="B5" s="26">
        <v>1</v>
      </c>
      <c r="C5" s="24" t="s">
        <v>33</v>
      </c>
      <c r="D5" s="24" t="s">
        <v>32</v>
      </c>
      <c r="E5" s="24">
        <v>2</v>
      </c>
      <c r="F5" s="24">
        <v>2</v>
      </c>
      <c r="G5" s="24">
        <v>4</v>
      </c>
      <c r="H5" s="24">
        <v>3</v>
      </c>
      <c r="I5" s="24">
        <v>5</v>
      </c>
      <c r="J5" s="24">
        <v>3</v>
      </c>
      <c r="K5" s="24">
        <v>4</v>
      </c>
      <c r="L5" s="24">
        <v>2</v>
      </c>
      <c r="M5" s="24">
        <v>5</v>
      </c>
      <c r="N5" s="24">
        <v>3</v>
      </c>
      <c r="O5" s="24">
        <v>4</v>
      </c>
      <c r="P5" s="24">
        <v>3</v>
      </c>
      <c r="Q5" s="24">
        <v>4</v>
      </c>
      <c r="R5" s="24">
        <v>2</v>
      </c>
      <c r="S5" s="24">
        <v>2</v>
      </c>
      <c r="T5" s="24">
        <v>2</v>
      </c>
      <c r="U5" s="25">
        <v>21</v>
      </c>
      <c r="V5" s="26">
        <f t="shared" si="0"/>
        <v>30</v>
      </c>
      <c r="W5" s="33">
        <f t="shared" si="0"/>
        <v>20</v>
      </c>
      <c r="X5" s="40"/>
      <c r="Y5" s="40"/>
      <c r="Z5" s="40"/>
    </row>
    <row r="6" spans="1:26" ht="12.75">
      <c r="A6" s="67">
        <v>3</v>
      </c>
      <c r="B6" s="26">
        <v>6</v>
      </c>
      <c r="C6" s="34" t="s">
        <v>87</v>
      </c>
      <c r="D6" s="34" t="s">
        <v>86</v>
      </c>
      <c r="E6" s="24">
        <v>1</v>
      </c>
      <c r="F6" s="24">
        <v>1</v>
      </c>
      <c r="G6" s="24">
        <v>5</v>
      </c>
      <c r="H6" s="24">
        <v>2</v>
      </c>
      <c r="I6" s="24">
        <v>3</v>
      </c>
      <c r="J6" s="24">
        <v>3</v>
      </c>
      <c r="K6" s="24">
        <v>4</v>
      </c>
      <c r="L6" s="24">
        <v>1</v>
      </c>
      <c r="M6" s="24">
        <v>3</v>
      </c>
      <c r="N6" s="24">
        <v>2</v>
      </c>
      <c r="O6" s="24">
        <v>1</v>
      </c>
      <c r="P6" s="24">
        <v>1</v>
      </c>
      <c r="Q6" s="24">
        <v>5</v>
      </c>
      <c r="R6" s="24">
        <v>2</v>
      </c>
      <c r="S6" s="24">
        <v>5</v>
      </c>
      <c r="T6" s="24">
        <v>2</v>
      </c>
      <c r="U6" s="63">
        <v>23</v>
      </c>
      <c r="V6" s="26">
        <f t="shared" si="0"/>
        <v>27</v>
      </c>
      <c r="W6" s="33">
        <f t="shared" si="0"/>
        <v>14</v>
      </c>
      <c r="X6" s="40"/>
      <c r="Y6" s="40"/>
      <c r="Z6" s="40"/>
    </row>
    <row r="7" spans="1:2" ht="12.75">
      <c r="A7" s="40"/>
      <c r="B7" s="40"/>
    </row>
    <row r="8" spans="1:2" ht="12.75">
      <c r="A8" s="40"/>
      <c r="B8" s="40"/>
    </row>
    <row r="9" spans="1:2" ht="12.75">
      <c r="A9" s="40"/>
      <c r="B9" s="40"/>
    </row>
    <row r="10" spans="1:2" ht="12.75">
      <c r="A10" s="40"/>
      <c r="B10" s="40"/>
    </row>
    <row r="11" spans="1:2" ht="12.75">
      <c r="A11" s="40"/>
      <c r="B11" s="40"/>
    </row>
    <row r="12" spans="1:2" ht="12.75">
      <c r="A12" s="40"/>
      <c r="B12" s="40"/>
    </row>
    <row r="13" spans="1:2" ht="12.75">
      <c r="A13" s="40"/>
      <c r="B13" s="40"/>
    </row>
    <row r="14" spans="1:2" ht="12.75">
      <c r="A14" s="40"/>
      <c r="B14" s="40"/>
    </row>
    <row r="15" spans="1:2" ht="12.75">
      <c r="A15" s="40"/>
      <c r="B15" s="40"/>
    </row>
    <row r="16" spans="1:2" ht="12.75">
      <c r="A16" s="40"/>
      <c r="B16" s="40"/>
    </row>
    <row r="17" spans="1:2" ht="12.75">
      <c r="A17" s="40"/>
      <c r="B17" s="40"/>
    </row>
    <row r="18" spans="1:2" ht="12.75">
      <c r="A18" s="40"/>
      <c r="B18" s="40"/>
    </row>
    <row r="19" spans="1:2" ht="12.75">
      <c r="A19" s="40"/>
      <c r="B19" s="40"/>
    </row>
    <row r="20" ht="12.75">
      <c r="A20"/>
    </row>
    <row r="21" s="40" customFormat="1" ht="12.75">
      <c r="A21" s="82"/>
    </row>
    <row r="22" spans="1:27" s="38" customFormat="1" ht="12.75">
      <c r="A22" s="4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1"/>
      <c r="Y22" s="41"/>
      <c r="Z22" s="41"/>
      <c r="AA22" s="41"/>
    </row>
    <row r="23" spans="1:27" ht="12.75">
      <c r="A23" s="4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1"/>
      <c r="Y23" s="41"/>
      <c r="Z23" s="41"/>
      <c r="AA23" s="41"/>
    </row>
    <row r="24" spans="1:27" ht="12.75">
      <c r="A24" s="8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2.75">
      <c r="A25" s="83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2.75">
      <c r="A26" s="83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2.75">
      <c r="A27" s="83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12.75">
      <c r="A28" s="83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22.5">
      <c r="A29" s="71"/>
      <c r="B29" s="43"/>
      <c r="C29" s="44"/>
      <c r="D29" s="45"/>
      <c r="E29" s="44"/>
      <c r="F29" s="44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2.75">
      <c r="A30" s="47"/>
      <c r="B30" s="46"/>
      <c r="C30" s="46"/>
      <c r="D30" s="46"/>
      <c r="E30" s="46"/>
      <c r="F30" s="47"/>
      <c r="G30" s="47"/>
      <c r="H30" s="47"/>
      <c r="I30" s="47"/>
      <c r="J30" s="47"/>
      <c r="K30" s="48"/>
      <c r="L30" s="47"/>
      <c r="M30" s="47"/>
      <c r="N30" s="47"/>
      <c r="O30" s="47"/>
      <c r="P30" s="47"/>
      <c r="Q30" s="47"/>
      <c r="R30" s="47"/>
      <c r="S30" s="46"/>
      <c r="T30" s="46"/>
      <c r="U30" s="46"/>
      <c r="V30" s="49"/>
      <c r="W30" s="39"/>
      <c r="X30" s="41"/>
      <c r="Y30" s="41"/>
      <c r="Z30" s="41"/>
      <c r="AA30" s="41"/>
    </row>
    <row r="31" spans="1:27" ht="12.75">
      <c r="A31" s="47"/>
      <c r="B31" s="46"/>
      <c r="C31" s="46"/>
      <c r="D31" s="46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6"/>
      <c r="V31" s="47"/>
      <c r="W31" s="47"/>
      <c r="X31" s="47"/>
      <c r="Y31" s="47"/>
      <c r="Z31" s="41"/>
      <c r="AA31" s="41"/>
    </row>
    <row r="32" spans="1:27" ht="12.75">
      <c r="A32" s="4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121"/>
      <c r="Y32" s="121"/>
      <c r="Z32" s="41"/>
      <c r="AA32" s="41"/>
    </row>
    <row r="33" spans="1:27" ht="12.75">
      <c r="A33" s="4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121"/>
      <c r="Y33" s="121"/>
      <c r="Z33" s="41"/>
      <c r="AA33" s="41"/>
    </row>
    <row r="34" spans="1:27" ht="12.75">
      <c r="A34" s="4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21"/>
      <c r="Y34" s="121"/>
      <c r="Z34" s="41"/>
      <c r="AA34" s="41"/>
    </row>
    <row r="35" spans="1:27" ht="12.75">
      <c r="A35" s="47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121"/>
      <c r="Y35" s="121"/>
      <c r="Z35" s="41"/>
      <c r="AA35" s="41"/>
    </row>
    <row r="36" spans="1:27" ht="12.75">
      <c r="A36" s="47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121"/>
      <c r="Y36" s="121"/>
      <c r="Z36" s="41"/>
      <c r="AA36" s="41"/>
    </row>
    <row r="37" spans="1:27" ht="12.75">
      <c r="A37" s="47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21"/>
      <c r="Y37" s="121"/>
      <c r="Z37" s="41"/>
      <c r="AA37" s="41"/>
    </row>
    <row r="38" spans="1:27" ht="12.75">
      <c r="A38" s="47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21"/>
      <c r="Y38" s="121"/>
      <c r="Z38" s="41"/>
      <c r="AA38" s="41"/>
    </row>
    <row r="39" spans="1:27" ht="12.75">
      <c r="A39" s="47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21"/>
      <c r="Y39" s="121"/>
      <c r="Z39" s="41"/>
      <c r="AA39" s="41"/>
    </row>
    <row r="40" spans="1:27" ht="12.75">
      <c r="A40" s="47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21"/>
      <c r="Y40" s="121"/>
      <c r="Z40" s="41"/>
      <c r="AA40" s="41"/>
    </row>
    <row r="41" spans="1:27" ht="12.75">
      <c r="A41" s="47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21"/>
      <c r="Y41" s="121"/>
      <c r="Z41" s="41"/>
      <c r="AA41" s="41"/>
    </row>
    <row r="42" spans="1:27" ht="12.75">
      <c r="A42" s="47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21"/>
      <c r="Y42" s="121"/>
      <c r="Z42" s="41"/>
      <c r="AA42" s="41"/>
    </row>
    <row r="43" spans="1:27" ht="12.75">
      <c r="A43" s="47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21"/>
      <c r="Y43" s="121"/>
      <c r="Z43" s="41"/>
      <c r="AA43" s="41"/>
    </row>
    <row r="44" spans="1:27" ht="12.75">
      <c r="A44" s="83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</row>
  </sheetData>
  <sheetProtection/>
  <mergeCells count="8">
    <mergeCell ref="X38:X40"/>
    <mergeCell ref="Y38:Y40"/>
    <mergeCell ref="Y41:Y43"/>
    <mergeCell ref="X41:X43"/>
    <mergeCell ref="X32:X34"/>
    <mergeCell ref="Y32:Y34"/>
    <mergeCell ref="X35:X37"/>
    <mergeCell ref="Y35:Y37"/>
  </mergeCells>
  <printOptions/>
  <pageMargins left="0.75" right="0.75" top="1" bottom="1" header="0.5" footer="0.5"/>
  <pageSetup horizontalDpi="200" verticalDpi="200" orientation="landscape" paperSize="9" r:id="rId1"/>
  <rowBreaks count="1" manualBreakCount="1">
    <brk id="2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B1">
      <selection activeCell="B1" sqref="B1:W6"/>
    </sheetView>
  </sheetViews>
  <sheetFormatPr defaultColWidth="9.140625" defaultRowHeight="12.75"/>
  <cols>
    <col min="2" max="2" width="6.00390625" style="66" customWidth="1"/>
    <col min="3" max="3" width="16.00390625" style="0" customWidth="1"/>
    <col min="4" max="4" width="11.00390625" style="0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</cols>
  <sheetData>
    <row r="1" ht="27" thickBot="1">
      <c r="C1" s="56" t="s">
        <v>136</v>
      </c>
    </row>
    <row r="2" spans="1:23" ht="14.25" thickBot="1" thickTop="1">
      <c r="A2" s="5" t="s">
        <v>0</v>
      </c>
      <c r="B2" s="79" t="s">
        <v>163</v>
      </c>
      <c r="C2" s="6" t="s">
        <v>1</v>
      </c>
      <c r="D2" s="7" t="s">
        <v>2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3" ht="14.25" thickBot="1" thickTop="1">
      <c r="A3" s="16"/>
      <c r="B3" s="80"/>
      <c r="C3" s="17"/>
      <c r="D3" s="17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</row>
    <row r="4" spans="1:23" ht="13.5" thickTop="1">
      <c r="A4" s="23"/>
      <c r="B4" s="81">
        <v>1</v>
      </c>
      <c r="C4" s="24" t="s">
        <v>65</v>
      </c>
      <c r="D4" s="24" t="s">
        <v>66</v>
      </c>
      <c r="E4" s="24">
        <v>6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5</v>
      </c>
      <c r="N4" s="24">
        <v>3</v>
      </c>
      <c r="O4" s="24">
        <v>3</v>
      </c>
      <c r="P4" s="24">
        <v>2</v>
      </c>
      <c r="Q4" s="24">
        <v>4</v>
      </c>
      <c r="R4" s="24">
        <v>1</v>
      </c>
      <c r="S4" s="24">
        <v>3</v>
      </c>
      <c r="T4" s="24">
        <v>2</v>
      </c>
      <c r="U4" s="25">
        <v>43</v>
      </c>
      <c r="V4" s="26">
        <f aca="true" t="shared" si="0" ref="V4:W6">E4+G4+I4+K4+M4+O4+Q4+S4</f>
        <v>39</v>
      </c>
      <c r="W4" s="33">
        <f t="shared" si="0"/>
        <v>19</v>
      </c>
    </row>
    <row r="5" spans="1:23" ht="12.75">
      <c r="A5" s="23"/>
      <c r="B5" s="81">
        <v>2</v>
      </c>
      <c r="C5" s="24" t="s">
        <v>68</v>
      </c>
      <c r="D5" s="24" t="s">
        <v>94</v>
      </c>
      <c r="E5" s="24">
        <v>5</v>
      </c>
      <c r="F5" s="24">
        <v>3</v>
      </c>
      <c r="G5" s="24">
        <v>5</v>
      </c>
      <c r="H5" s="24">
        <v>3</v>
      </c>
      <c r="I5" s="24">
        <v>4</v>
      </c>
      <c r="J5" s="24">
        <v>3</v>
      </c>
      <c r="K5" s="24">
        <v>5</v>
      </c>
      <c r="L5" s="24">
        <v>2</v>
      </c>
      <c r="M5" s="24">
        <v>2</v>
      </c>
      <c r="N5" s="24">
        <v>2</v>
      </c>
      <c r="O5" s="24">
        <v>3</v>
      </c>
      <c r="P5" s="24">
        <v>2</v>
      </c>
      <c r="Q5" s="24">
        <v>5</v>
      </c>
      <c r="R5" s="24">
        <v>2</v>
      </c>
      <c r="S5" s="24">
        <v>5</v>
      </c>
      <c r="T5" s="24">
        <v>3</v>
      </c>
      <c r="U5" s="25">
        <v>21</v>
      </c>
      <c r="V5" s="26">
        <f t="shared" si="0"/>
        <v>34</v>
      </c>
      <c r="W5" s="33">
        <f t="shared" si="0"/>
        <v>20</v>
      </c>
    </row>
    <row r="6" spans="1:23" ht="12.75">
      <c r="A6" s="23"/>
      <c r="B6" s="81">
        <v>3</v>
      </c>
      <c r="C6" s="24" t="s">
        <v>95</v>
      </c>
      <c r="D6" s="24" t="s">
        <v>94</v>
      </c>
      <c r="E6" s="24">
        <v>5</v>
      </c>
      <c r="F6" s="24">
        <v>3</v>
      </c>
      <c r="G6" s="24">
        <v>4</v>
      </c>
      <c r="H6" s="24">
        <v>2</v>
      </c>
      <c r="I6" s="24">
        <v>4</v>
      </c>
      <c r="J6" s="24">
        <v>3</v>
      </c>
      <c r="K6" s="24">
        <v>5</v>
      </c>
      <c r="L6" s="24">
        <v>2</v>
      </c>
      <c r="M6" s="24">
        <v>5</v>
      </c>
      <c r="N6" s="24">
        <v>3</v>
      </c>
      <c r="O6" s="24">
        <v>4</v>
      </c>
      <c r="P6" s="24">
        <v>3</v>
      </c>
      <c r="Q6" s="24">
        <v>0</v>
      </c>
      <c r="R6" s="24">
        <v>0</v>
      </c>
      <c r="S6" s="24">
        <v>5</v>
      </c>
      <c r="T6" s="24">
        <v>3</v>
      </c>
      <c r="U6" s="25">
        <v>24</v>
      </c>
      <c r="V6" s="26">
        <f t="shared" si="0"/>
        <v>32</v>
      </c>
      <c r="W6" s="33">
        <f t="shared" si="0"/>
        <v>19</v>
      </c>
    </row>
    <row r="7" ht="12.75">
      <c r="A7" s="51"/>
    </row>
    <row r="8" ht="12.75">
      <c r="A8" s="51"/>
    </row>
    <row r="9" spans="1:3" ht="12.75">
      <c r="A9" s="51"/>
      <c r="C9" t="s">
        <v>7</v>
      </c>
    </row>
    <row r="10" ht="12.75">
      <c r="A10" s="51"/>
    </row>
    <row r="11" ht="12.75">
      <c r="A11" s="51"/>
    </row>
    <row r="12" ht="12.75">
      <c r="A12" s="51"/>
    </row>
    <row r="13" ht="12.75">
      <c r="A13" s="51"/>
    </row>
    <row r="14" ht="12.75">
      <c r="A14" s="51"/>
    </row>
    <row r="15" ht="12.75">
      <c r="A15" s="51"/>
    </row>
    <row r="16" ht="12.75">
      <c r="A16" s="51"/>
    </row>
    <row r="17" ht="12.75">
      <c r="A17" s="51"/>
    </row>
    <row r="18" ht="12.75">
      <c r="A18" s="51"/>
    </row>
    <row r="19" ht="12.75">
      <c r="A19" s="51"/>
    </row>
    <row r="20" ht="12.75">
      <c r="A20" s="51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A1" sqref="A1:W8"/>
    </sheetView>
  </sheetViews>
  <sheetFormatPr defaultColWidth="9.140625" defaultRowHeight="12.75"/>
  <cols>
    <col min="1" max="1" width="5.00390625" style="66" customWidth="1"/>
    <col min="2" max="2" width="16.140625" style="0" bestFit="1" customWidth="1"/>
    <col min="3" max="3" width="14.00390625" style="0" customWidth="1"/>
    <col min="4" max="4" width="2.140625" style="0" bestFit="1" customWidth="1"/>
    <col min="5" max="5" width="2.00390625" style="0" bestFit="1" customWidth="1"/>
    <col min="6" max="6" width="2.140625" style="0" bestFit="1" customWidth="1"/>
    <col min="7" max="7" width="2.00390625" style="0" bestFit="1" customWidth="1"/>
    <col min="8" max="8" width="2.140625" style="0" bestFit="1" customWidth="1"/>
    <col min="9" max="9" width="2.00390625" style="0" bestFit="1" customWidth="1"/>
    <col min="10" max="10" width="2.140625" style="0" bestFit="1" customWidth="1"/>
    <col min="11" max="11" width="2.00390625" style="0" bestFit="1" customWidth="1"/>
    <col min="12" max="12" width="2.140625" style="0" bestFit="1" customWidth="1"/>
    <col min="13" max="13" width="2.00390625" style="0" bestFit="1" customWidth="1"/>
    <col min="14" max="14" width="2.140625" style="0" bestFit="1" customWidth="1"/>
    <col min="15" max="15" width="2.00390625" style="0" bestFit="1" customWidth="1"/>
    <col min="16" max="16" width="2.140625" style="0" bestFit="1" customWidth="1"/>
    <col min="17" max="17" width="2.00390625" style="0" bestFit="1" customWidth="1"/>
    <col min="18" max="18" width="2.140625" style="0" bestFit="1" customWidth="1"/>
    <col min="19" max="19" width="2.00390625" style="0" bestFit="1" customWidth="1"/>
    <col min="20" max="22" width="5.7109375" style="0" customWidth="1"/>
    <col min="23" max="23" width="13.57421875" style="97" customWidth="1"/>
  </cols>
  <sheetData>
    <row r="1" spans="1:19" ht="23.25" thickBot="1">
      <c r="A1" s="70"/>
      <c r="B1" s="2" t="s">
        <v>137</v>
      </c>
      <c r="C1" s="3"/>
      <c r="D1" s="2"/>
      <c r="E1" s="2"/>
      <c r="R1" s="4"/>
      <c r="S1" s="4"/>
    </row>
    <row r="2" spans="1:22" ht="17.25" thickBot="1" thickTop="1">
      <c r="A2" s="64" t="s">
        <v>0</v>
      </c>
      <c r="B2" s="6" t="s">
        <v>1</v>
      </c>
      <c r="C2" s="7" t="s">
        <v>2</v>
      </c>
      <c r="D2" s="8"/>
      <c r="E2" s="9">
        <v>1</v>
      </c>
      <c r="F2" s="10"/>
      <c r="G2" s="9">
        <v>2</v>
      </c>
      <c r="H2" s="10"/>
      <c r="I2" s="9">
        <v>3</v>
      </c>
      <c r="J2" s="11"/>
      <c r="K2" s="9">
        <v>4</v>
      </c>
      <c r="L2" s="10"/>
      <c r="M2" s="9">
        <v>5</v>
      </c>
      <c r="N2" s="10"/>
      <c r="O2" s="9">
        <v>6</v>
      </c>
      <c r="P2" s="10"/>
      <c r="Q2" s="9">
        <v>7</v>
      </c>
      <c r="R2" s="12">
        <v>8</v>
      </c>
      <c r="S2" s="13"/>
      <c r="T2" s="14" t="s">
        <v>10</v>
      </c>
      <c r="U2" s="15" t="s">
        <v>4</v>
      </c>
      <c r="V2" s="89"/>
    </row>
    <row r="3" spans="1:23" ht="17.25" thickBot="1" thickTop="1">
      <c r="A3" s="65"/>
      <c r="B3" s="17"/>
      <c r="C3" s="17"/>
      <c r="D3" s="19" t="s">
        <v>5</v>
      </c>
      <c r="E3" s="19" t="s">
        <v>6</v>
      </c>
      <c r="F3" s="19" t="s">
        <v>5</v>
      </c>
      <c r="G3" s="19" t="s">
        <v>6</v>
      </c>
      <c r="H3" s="19" t="s">
        <v>5</v>
      </c>
      <c r="I3" s="19" t="s">
        <v>6</v>
      </c>
      <c r="J3" s="19" t="s">
        <v>5</v>
      </c>
      <c r="K3" s="19" t="s">
        <v>6</v>
      </c>
      <c r="L3" s="19" t="s">
        <v>5</v>
      </c>
      <c r="M3" s="19" t="s">
        <v>6</v>
      </c>
      <c r="N3" s="19" t="s">
        <v>5</v>
      </c>
      <c r="O3" s="19" t="s">
        <v>6</v>
      </c>
      <c r="P3" s="19" t="s">
        <v>5</v>
      </c>
      <c r="Q3" s="19" t="s">
        <v>6</v>
      </c>
      <c r="R3" s="20" t="s">
        <v>5</v>
      </c>
      <c r="S3" s="20" t="s">
        <v>6</v>
      </c>
      <c r="T3" s="21" t="s">
        <v>7</v>
      </c>
      <c r="U3" s="22" t="s">
        <v>8</v>
      </c>
      <c r="V3" s="90" t="s">
        <v>9</v>
      </c>
      <c r="W3" s="92" t="s">
        <v>171</v>
      </c>
    </row>
    <row r="4" spans="1:23" ht="16.5" thickTop="1">
      <c r="A4" s="67">
        <v>1</v>
      </c>
      <c r="B4" s="24" t="s">
        <v>43</v>
      </c>
      <c r="C4" s="24" t="s">
        <v>18</v>
      </c>
      <c r="D4" s="24">
        <v>6</v>
      </c>
      <c r="E4" s="24">
        <v>3</v>
      </c>
      <c r="F4" s="24">
        <v>6</v>
      </c>
      <c r="G4" s="24">
        <v>3</v>
      </c>
      <c r="H4" s="24">
        <v>5</v>
      </c>
      <c r="I4" s="24">
        <v>3</v>
      </c>
      <c r="J4" s="24">
        <v>6</v>
      </c>
      <c r="K4" s="24">
        <v>2</v>
      </c>
      <c r="L4" s="24">
        <v>6</v>
      </c>
      <c r="M4" s="24">
        <v>3</v>
      </c>
      <c r="N4" s="24">
        <v>6</v>
      </c>
      <c r="O4" s="24">
        <v>2</v>
      </c>
      <c r="P4" s="24">
        <v>6</v>
      </c>
      <c r="Q4" s="24">
        <v>2</v>
      </c>
      <c r="R4" s="24">
        <v>6</v>
      </c>
      <c r="S4" s="24">
        <v>3</v>
      </c>
      <c r="T4" s="25">
        <v>50</v>
      </c>
      <c r="U4" s="26">
        <f aca="true" t="shared" si="0" ref="U4:V8">D4+F4+H4+J4+L4+N4+P4+R4</f>
        <v>47</v>
      </c>
      <c r="V4" s="33">
        <f t="shared" si="0"/>
        <v>21</v>
      </c>
      <c r="W4" s="93" t="s">
        <v>169</v>
      </c>
    </row>
    <row r="5" spans="1:23" ht="15.75">
      <c r="A5" s="67">
        <v>2</v>
      </c>
      <c r="B5" s="24" t="s">
        <v>17</v>
      </c>
      <c r="C5" s="24" t="s">
        <v>18</v>
      </c>
      <c r="D5" s="24">
        <v>6</v>
      </c>
      <c r="E5" s="24">
        <v>3</v>
      </c>
      <c r="F5" s="24">
        <v>5</v>
      </c>
      <c r="G5" s="24">
        <v>2</v>
      </c>
      <c r="H5" s="24">
        <v>5</v>
      </c>
      <c r="I5" s="24">
        <v>3</v>
      </c>
      <c r="J5" s="24">
        <v>6</v>
      </c>
      <c r="K5" s="24">
        <v>2</v>
      </c>
      <c r="L5" s="24">
        <v>6</v>
      </c>
      <c r="M5" s="24">
        <v>3</v>
      </c>
      <c r="N5" s="24">
        <v>6</v>
      </c>
      <c r="O5" s="24">
        <v>2</v>
      </c>
      <c r="P5" s="24">
        <v>6</v>
      </c>
      <c r="Q5" s="24">
        <v>2</v>
      </c>
      <c r="R5" s="24">
        <v>6</v>
      </c>
      <c r="S5" s="24">
        <v>2</v>
      </c>
      <c r="T5" s="25">
        <v>52</v>
      </c>
      <c r="U5" s="26">
        <f t="shared" si="0"/>
        <v>46</v>
      </c>
      <c r="V5" s="33">
        <f t="shared" si="0"/>
        <v>19</v>
      </c>
      <c r="W5" s="93" t="s">
        <v>170</v>
      </c>
    </row>
    <row r="6" spans="1:23" ht="15.75">
      <c r="A6" s="67">
        <v>3</v>
      </c>
      <c r="B6" s="24" t="s">
        <v>44</v>
      </c>
      <c r="C6" s="24" t="s">
        <v>45</v>
      </c>
      <c r="D6" s="24">
        <v>6</v>
      </c>
      <c r="E6" s="24">
        <v>3</v>
      </c>
      <c r="F6" s="24">
        <v>6</v>
      </c>
      <c r="G6" s="24">
        <v>3</v>
      </c>
      <c r="H6" s="24">
        <v>5</v>
      </c>
      <c r="I6" s="24">
        <v>3</v>
      </c>
      <c r="J6" s="24">
        <v>6</v>
      </c>
      <c r="K6" s="24">
        <v>2</v>
      </c>
      <c r="L6" s="24">
        <v>4</v>
      </c>
      <c r="M6" s="24">
        <v>3</v>
      </c>
      <c r="N6" s="24">
        <v>6</v>
      </c>
      <c r="O6" s="24">
        <v>3</v>
      </c>
      <c r="P6" s="24">
        <v>6</v>
      </c>
      <c r="Q6" s="24">
        <v>2</v>
      </c>
      <c r="R6" s="24">
        <v>6</v>
      </c>
      <c r="S6" s="24">
        <v>3</v>
      </c>
      <c r="T6" s="25">
        <v>39</v>
      </c>
      <c r="U6" s="26">
        <f t="shared" si="0"/>
        <v>45</v>
      </c>
      <c r="V6" s="33">
        <f t="shared" si="0"/>
        <v>22</v>
      </c>
      <c r="W6" s="93" t="s">
        <v>170</v>
      </c>
    </row>
    <row r="7" spans="1:22" ht="15.75">
      <c r="A7" s="67">
        <v>4</v>
      </c>
      <c r="B7" s="24" t="s">
        <v>113</v>
      </c>
      <c r="C7" s="24" t="s">
        <v>114</v>
      </c>
      <c r="D7" s="24">
        <v>6</v>
      </c>
      <c r="E7" s="24">
        <v>3</v>
      </c>
      <c r="F7" s="24">
        <v>6</v>
      </c>
      <c r="G7" s="24">
        <v>3</v>
      </c>
      <c r="H7" s="24">
        <v>5</v>
      </c>
      <c r="I7" s="24">
        <v>3</v>
      </c>
      <c r="J7" s="24">
        <v>6</v>
      </c>
      <c r="K7" s="24">
        <v>2</v>
      </c>
      <c r="L7" s="24">
        <v>5</v>
      </c>
      <c r="M7" s="24">
        <v>3</v>
      </c>
      <c r="N7" s="24">
        <v>4</v>
      </c>
      <c r="O7" s="24">
        <v>2</v>
      </c>
      <c r="P7" s="24">
        <v>5</v>
      </c>
      <c r="Q7" s="24">
        <v>2</v>
      </c>
      <c r="R7" s="24">
        <v>4</v>
      </c>
      <c r="S7" s="24">
        <v>3</v>
      </c>
      <c r="T7" s="25">
        <v>36</v>
      </c>
      <c r="U7" s="26">
        <f t="shared" si="0"/>
        <v>41</v>
      </c>
      <c r="V7" s="33">
        <f t="shared" si="0"/>
        <v>21</v>
      </c>
    </row>
    <row r="8" spans="1:22" ht="15.75">
      <c r="A8" s="67">
        <v>5</v>
      </c>
      <c r="B8" s="24" t="s">
        <v>42</v>
      </c>
      <c r="C8" s="24" t="s">
        <v>39</v>
      </c>
      <c r="D8" s="24">
        <v>5</v>
      </c>
      <c r="E8" s="24">
        <v>3</v>
      </c>
      <c r="F8" s="24">
        <v>5</v>
      </c>
      <c r="G8" s="24">
        <v>3</v>
      </c>
      <c r="H8" s="24">
        <v>4</v>
      </c>
      <c r="I8" s="24">
        <v>2</v>
      </c>
      <c r="J8" s="24">
        <v>6</v>
      </c>
      <c r="K8" s="24">
        <v>2</v>
      </c>
      <c r="L8" s="24">
        <v>5</v>
      </c>
      <c r="M8" s="24">
        <v>3</v>
      </c>
      <c r="N8" s="24">
        <v>4</v>
      </c>
      <c r="O8" s="24">
        <v>2</v>
      </c>
      <c r="P8" s="24">
        <v>5</v>
      </c>
      <c r="Q8" s="24">
        <v>2</v>
      </c>
      <c r="R8" s="24">
        <v>2</v>
      </c>
      <c r="S8" s="24">
        <v>2</v>
      </c>
      <c r="T8" s="25">
        <v>35</v>
      </c>
      <c r="U8" s="26">
        <f t="shared" si="0"/>
        <v>36</v>
      </c>
      <c r="V8" s="33">
        <f t="shared" si="0"/>
        <v>19</v>
      </c>
    </row>
    <row r="9" spans="1:22" ht="15.75">
      <c r="A9" s="6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3" s="38" customFormat="1" ht="15.75">
      <c r="A10" s="69"/>
      <c r="W10" s="98"/>
    </row>
    <row r="11" spans="1:23" s="38" customFormat="1" ht="15.75">
      <c r="A11" s="66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 s="98"/>
    </row>
    <row r="12" spans="1:23" s="38" customFormat="1" ht="15.75">
      <c r="A12" s="66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 s="98"/>
    </row>
    <row r="13" spans="1:23" s="38" customFormat="1" ht="15.75">
      <c r="A13" s="66"/>
      <c r="B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 s="98"/>
    </row>
    <row r="14" spans="1:23" s="38" customFormat="1" ht="15.75">
      <c r="A14" s="66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 s="98"/>
    </row>
    <row r="15" spans="1:23" s="38" customFormat="1" ht="15.75">
      <c r="A15" s="66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 s="98"/>
    </row>
    <row r="16" spans="1:23" s="38" customFormat="1" ht="15.75">
      <c r="A16" s="6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98"/>
    </row>
    <row r="17" spans="1:23" s="38" customFormat="1" ht="15.75">
      <c r="A17" s="66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 s="98"/>
    </row>
    <row r="18" spans="1:23" s="38" customFormat="1" ht="15.75">
      <c r="A18" s="66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 s="98"/>
    </row>
    <row r="19" spans="1:23" s="38" customFormat="1" ht="15.75">
      <c r="A19" s="66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98"/>
    </row>
    <row r="20" spans="1:23" s="38" customFormat="1" ht="15.75">
      <c r="A20" s="6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98"/>
    </row>
    <row r="21" spans="1:23" s="38" customFormat="1" ht="15.75">
      <c r="A21" s="66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8"/>
    </row>
    <row r="22" spans="1:23" s="38" customFormat="1" ht="15.75">
      <c r="A22" s="66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98"/>
    </row>
    <row r="23" spans="1:23" s="38" customFormat="1" ht="15.75">
      <c r="A23" s="66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 s="98"/>
    </row>
    <row r="24" spans="1:23" s="38" customFormat="1" ht="15.75">
      <c r="A24" s="66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 s="9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G36" sqref="G36"/>
    </sheetView>
  </sheetViews>
  <sheetFormatPr defaultColWidth="9.140625" defaultRowHeight="12.75"/>
  <cols>
    <col min="1" max="1" width="5.57421875" style="66" customWidth="1"/>
    <col min="2" max="2" width="18.8515625" style="0" customWidth="1"/>
    <col min="3" max="3" width="14.8515625" style="0" customWidth="1"/>
    <col min="4" max="4" width="4.28125" style="0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</cols>
  <sheetData>
    <row r="1" ht="27" thickBot="1">
      <c r="B1" s="56" t="s">
        <v>133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3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</row>
    <row r="4" spans="1:23" ht="13.5" thickTop="1">
      <c r="A4" s="67">
        <v>1</v>
      </c>
      <c r="B4" s="24" t="s">
        <v>148</v>
      </c>
      <c r="C4" s="24" t="s">
        <v>14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3</v>
      </c>
      <c r="N4" s="24">
        <v>3</v>
      </c>
      <c r="O4" s="24">
        <v>5</v>
      </c>
      <c r="P4" s="24">
        <v>3</v>
      </c>
      <c r="Q4" s="24">
        <v>6</v>
      </c>
      <c r="R4" s="24">
        <v>2</v>
      </c>
      <c r="S4" s="24">
        <v>5</v>
      </c>
      <c r="T4" s="24">
        <v>3</v>
      </c>
      <c r="U4" s="63">
        <v>43</v>
      </c>
      <c r="V4" s="26">
        <f aca="true" t="shared" si="0" ref="V4:V11">E4+G4+I4+K4+M4+O4+Q4+S4</f>
        <v>43</v>
      </c>
      <c r="W4" s="33">
        <f aca="true" t="shared" si="1" ref="W4:W11">F4+H4+J4+L4+N4+P4+R4+T4</f>
        <v>22</v>
      </c>
    </row>
    <row r="5" spans="1:23" ht="12.75">
      <c r="A5" s="67">
        <v>2</v>
      </c>
      <c r="B5" s="24" t="s">
        <v>34</v>
      </c>
      <c r="C5" s="24" t="s">
        <v>32</v>
      </c>
      <c r="D5" s="24"/>
      <c r="E5" s="24">
        <v>6</v>
      </c>
      <c r="F5" s="24">
        <v>3</v>
      </c>
      <c r="G5" s="24">
        <v>6</v>
      </c>
      <c r="H5" s="24">
        <v>3</v>
      </c>
      <c r="I5" s="24">
        <v>4</v>
      </c>
      <c r="J5" s="24">
        <v>3</v>
      </c>
      <c r="K5" s="24">
        <v>6</v>
      </c>
      <c r="L5" s="24">
        <v>2</v>
      </c>
      <c r="M5" s="24">
        <v>5</v>
      </c>
      <c r="N5" s="24">
        <v>3</v>
      </c>
      <c r="O5" s="24">
        <v>5</v>
      </c>
      <c r="P5" s="24">
        <v>3</v>
      </c>
      <c r="Q5" s="24">
        <v>5</v>
      </c>
      <c r="R5" s="24">
        <v>1</v>
      </c>
      <c r="S5" s="24">
        <v>4</v>
      </c>
      <c r="T5" s="24">
        <v>3</v>
      </c>
      <c r="U5" s="63">
        <v>29</v>
      </c>
      <c r="V5" s="26">
        <f t="shared" si="0"/>
        <v>41</v>
      </c>
      <c r="W5" s="33">
        <f t="shared" si="1"/>
        <v>21</v>
      </c>
    </row>
    <row r="6" spans="1:23" ht="12.75">
      <c r="A6" s="67">
        <v>3</v>
      </c>
      <c r="B6" s="24" t="s">
        <v>35</v>
      </c>
      <c r="C6" s="24" t="s">
        <v>32</v>
      </c>
      <c r="D6" s="24" t="s">
        <v>7</v>
      </c>
      <c r="E6" s="24">
        <v>4</v>
      </c>
      <c r="F6" s="24">
        <v>3</v>
      </c>
      <c r="G6" s="24">
        <v>5</v>
      </c>
      <c r="H6" s="24">
        <v>2</v>
      </c>
      <c r="I6" s="24">
        <v>6</v>
      </c>
      <c r="J6" s="24">
        <v>3</v>
      </c>
      <c r="K6" s="24">
        <v>6</v>
      </c>
      <c r="L6" s="24">
        <v>2</v>
      </c>
      <c r="M6" s="24">
        <v>4</v>
      </c>
      <c r="N6" s="24">
        <v>2</v>
      </c>
      <c r="O6" s="24">
        <v>6</v>
      </c>
      <c r="P6" s="24">
        <v>3</v>
      </c>
      <c r="Q6" s="24">
        <v>5</v>
      </c>
      <c r="R6" s="24">
        <v>1</v>
      </c>
      <c r="S6" s="24">
        <v>4</v>
      </c>
      <c r="T6" s="24">
        <v>3</v>
      </c>
      <c r="U6" s="63">
        <v>25</v>
      </c>
      <c r="V6" s="26">
        <f t="shared" si="0"/>
        <v>40</v>
      </c>
      <c r="W6" s="33">
        <f t="shared" si="1"/>
        <v>19</v>
      </c>
    </row>
    <row r="7" spans="1:23" ht="12.75">
      <c r="A7" s="67">
        <v>4</v>
      </c>
      <c r="B7" s="24" t="s">
        <v>88</v>
      </c>
      <c r="C7" s="24" t="s">
        <v>86</v>
      </c>
      <c r="D7" s="37"/>
      <c r="E7" s="24">
        <v>5</v>
      </c>
      <c r="F7" s="24">
        <v>3</v>
      </c>
      <c r="G7" s="24">
        <v>3</v>
      </c>
      <c r="H7" s="24">
        <v>2</v>
      </c>
      <c r="I7" s="24">
        <v>5</v>
      </c>
      <c r="J7" s="24">
        <v>3</v>
      </c>
      <c r="K7" s="24">
        <v>6</v>
      </c>
      <c r="L7" s="24">
        <v>2</v>
      </c>
      <c r="M7" s="24">
        <v>4</v>
      </c>
      <c r="N7" s="24">
        <v>3</v>
      </c>
      <c r="O7" s="24">
        <v>4</v>
      </c>
      <c r="P7" s="24">
        <v>3</v>
      </c>
      <c r="Q7" s="24">
        <v>4</v>
      </c>
      <c r="R7" s="24">
        <v>2</v>
      </c>
      <c r="S7" s="24">
        <v>3</v>
      </c>
      <c r="T7" s="24">
        <v>2</v>
      </c>
      <c r="U7" s="63">
        <v>30</v>
      </c>
      <c r="V7" s="26">
        <f t="shared" si="0"/>
        <v>34</v>
      </c>
      <c r="W7" s="33">
        <f t="shared" si="1"/>
        <v>20</v>
      </c>
    </row>
    <row r="8" spans="1:23" ht="12.75">
      <c r="A8" s="67">
        <v>5</v>
      </c>
      <c r="B8" s="24" t="s">
        <v>52</v>
      </c>
      <c r="C8" s="24" t="s">
        <v>24</v>
      </c>
      <c r="D8" s="24"/>
      <c r="E8" s="24">
        <v>4</v>
      </c>
      <c r="F8" s="24">
        <v>3</v>
      </c>
      <c r="G8" s="24">
        <v>5</v>
      </c>
      <c r="H8" s="24">
        <v>2</v>
      </c>
      <c r="I8" s="24">
        <v>2</v>
      </c>
      <c r="J8" s="24">
        <v>2</v>
      </c>
      <c r="K8" s="24">
        <v>6</v>
      </c>
      <c r="L8" s="24">
        <v>2</v>
      </c>
      <c r="M8" s="24">
        <v>4</v>
      </c>
      <c r="N8" s="24">
        <v>2</v>
      </c>
      <c r="O8" s="24">
        <v>3</v>
      </c>
      <c r="P8" s="24">
        <v>2</v>
      </c>
      <c r="Q8" s="24">
        <v>5</v>
      </c>
      <c r="R8" s="24">
        <v>1</v>
      </c>
      <c r="S8" s="24">
        <v>4</v>
      </c>
      <c r="T8" s="24">
        <v>2</v>
      </c>
      <c r="U8" s="63">
        <v>28</v>
      </c>
      <c r="V8" s="26">
        <f t="shared" si="0"/>
        <v>33</v>
      </c>
      <c r="W8" s="33">
        <f t="shared" si="1"/>
        <v>16</v>
      </c>
    </row>
    <row r="9" spans="1:23" ht="12.75">
      <c r="A9" s="67">
        <v>6</v>
      </c>
      <c r="B9" s="24" t="s">
        <v>33</v>
      </c>
      <c r="C9" s="24" t="s">
        <v>32</v>
      </c>
      <c r="D9" s="24" t="s">
        <v>7</v>
      </c>
      <c r="E9" s="24">
        <v>4</v>
      </c>
      <c r="F9" s="24">
        <v>2</v>
      </c>
      <c r="G9" s="24">
        <v>5</v>
      </c>
      <c r="H9" s="24">
        <v>3</v>
      </c>
      <c r="I9" s="24">
        <v>4</v>
      </c>
      <c r="J9" s="24">
        <v>3</v>
      </c>
      <c r="K9" s="24">
        <v>6</v>
      </c>
      <c r="L9" s="24">
        <v>2</v>
      </c>
      <c r="M9" s="24">
        <v>5</v>
      </c>
      <c r="N9" s="24">
        <v>3</v>
      </c>
      <c r="O9" s="24">
        <v>2</v>
      </c>
      <c r="P9" s="24">
        <v>1</v>
      </c>
      <c r="Q9" s="24">
        <v>3</v>
      </c>
      <c r="R9" s="24">
        <v>2</v>
      </c>
      <c r="S9" s="24">
        <v>2</v>
      </c>
      <c r="T9" s="24">
        <v>1</v>
      </c>
      <c r="U9" s="63">
        <v>29</v>
      </c>
      <c r="V9" s="26">
        <f t="shared" si="0"/>
        <v>31</v>
      </c>
      <c r="W9" s="33">
        <f t="shared" si="1"/>
        <v>17</v>
      </c>
    </row>
    <row r="10" spans="1:23" ht="12.75">
      <c r="A10" s="67">
        <v>7</v>
      </c>
      <c r="B10" s="33" t="s">
        <v>147</v>
      </c>
      <c r="C10" s="33" t="s">
        <v>86</v>
      </c>
      <c r="D10" s="28"/>
      <c r="E10" s="24">
        <v>3</v>
      </c>
      <c r="F10" s="24">
        <v>2</v>
      </c>
      <c r="G10" s="24">
        <v>3</v>
      </c>
      <c r="H10" s="24">
        <v>2</v>
      </c>
      <c r="I10" s="24">
        <v>3</v>
      </c>
      <c r="J10" s="24">
        <v>2</v>
      </c>
      <c r="K10" s="24">
        <v>6</v>
      </c>
      <c r="L10" s="24">
        <v>2</v>
      </c>
      <c r="M10" s="24">
        <v>3</v>
      </c>
      <c r="N10" s="24">
        <v>2</v>
      </c>
      <c r="O10" s="24">
        <v>5</v>
      </c>
      <c r="P10" s="24">
        <v>3</v>
      </c>
      <c r="Q10" s="24">
        <v>2</v>
      </c>
      <c r="R10" s="24">
        <v>1</v>
      </c>
      <c r="S10" s="24">
        <v>4</v>
      </c>
      <c r="T10" s="24">
        <v>3</v>
      </c>
      <c r="U10" s="63">
        <v>24</v>
      </c>
      <c r="V10" s="26">
        <f t="shared" si="0"/>
        <v>29</v>
      </c>
      <c r="W10" s="33">
        <f t="shared" si="1"/>
        <v>17</v>
      </c>
    </row>
    <row r="11" spans="1:23" ht="12.75">
      <c r="A11" s="67">
        <v>9</v>
      </c>
      <c r="B11" s="24" t="s">
        <v>26</v>
      </c>
      <c r="C11" s="24" t="s">
        <v>14</v>
      </c>
      <c r="D11" s="24" t="s">
        <v>7</v>
      </c>
      <c r="E11" s="24">
        <v>2</v>
      </c>
      <c r="F11" s="24">
        <v>2</v>
      </c>
      <c r="G11" s="24">
        <v>1</v>
      </c>
      <c r="H11" s="24">
        <v>1</v>
      </c>
      <c r="I11" s="24">
        <v>4</v>
      </c>
      <c r="J11" s="24">
        <v>2</v>
      </c>
      <c r="K11" s="24">
        <v>4</v>
      </c>
      <c r="L11" s="24">
        <v>2</v>
      </c>
      <c r="M11" s="24">
        <v>5</v>
      </c>
      <c r="N11" s="24">
        <v>3</v>
      </c>
      <c r="O11" s="24">
        <v>1</v>
      </c>
      <c r="P11" s="24">
        <v>1</v>
      </c>
      <c r="Q11" s="24">
        <v>5</v>
      </c>
      <c r="R11" s="24">
        <v>2</v>
      </c>
      <c r="S11" s="24">
        <v>3</v>
      </c>
      <c r="T11" s="24">
        <v>2</v>
      </c>
      <c r="U11" s="63">
        <v>14</v>
      </c>
      <c r="V11" s="26">
        <f t="shared" si="0"/>
        <v>25</v>
      </c>
      <c r="W11" s="33">
        <f t="shared" si="1"/>
        <v>15</v>
      </c>
    </row>
    <row r="12" ht="12.75">
      <c r="A12"/>
    </row>
    <row r="13" ht="12.75">
      <c r="A13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  <row r="21" ht="12.75">
      <c r="A21"/>
    </row>
  </sheetData>
  <sheetProtection/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8.8515625" style="66" customWidth="1"/>
    <col min="2" max="2" width="20.8515625" style="0" customWidth="1"/>
    <col min="3" max="3" width="14.71093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2.28125" style="0" bestFit="1" customWidth="1"/>
    <col min="24" max="24" width="10.28125" style="0" customWidth="1"/>
  </cols>
  <sheetData>
    <row r="1" ht="27" thickBot="1">
      <c r="B1" s="56" t="s">
        <v>134</v>
      </c>
    </row>
    <row r="2" spans="1:23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</row>
    <row r="3" spans="1:24" ht="14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95" t="s">
        <v>171</v>
      </c>
    </row>
    <row r="4" spans="1:24" ht="13.5" thickTop="1">
      <c r="A4" s="67">
        <v>1</v>
      </c>
      <c r="B4" s="24" t="s">
        <v>156</v>
      </c>
      <c r="C4" s="24" t="s">
        <v>48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5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6</v>
      </c>
      <c r="P4" s="24">
        <v>3</v>
      </c>
      <c r="Q4" s="24">
        <v>5</v>
      </c>
      <c r="R4" s="24">
        <v>2</v>
      </c>
      <c r="S4" s="24">
        <v>6</v>
      </c>
      <c r="T4" s="24">
        <v>3</v>
      </c>
      <c r="U4" s="25">
        <v>43</v>
      </c>
      <c r="V4" s="26">
        <f aca="true" t="shared" si="0" ref="V4:V17">E4+G4+I4+K4+M4+O4+Q4+S4</f>
        <v>46</v>
      </c>
      <c r="W4" s="33">
        <f aca="true" t="shared" si="1" ref="W4:W17">F4+H4+J4+L4+N4+P4+R4+T4</f>
        <v>22</v>
      </c>
      <c r="X4" s="94" t="s">
        <v>169</v>
      </c>
    </row>
    <row r="5" spans="1:23" ht="12.75">
      <c r="A5" s="67">
        <v>2</v>
      </c>
      <c r="B5" s="24" t="s">
        <v>78</v>
      </c>
      <c r="C5" s="24" t="s">
        <v>77</v>
      </c>
      <c r="D5" s="24"/>
      <c r="E5" s="24">
        <v>5</v>
      </c>
      <c r="F5" s="24">
        <v>3</v>
      </c>
      <c r="G5" s="24">
        <v>5</v>
      </c>
      <c r="H5" s="24">
        <v>2</v>
      </c>
      <c r="I5" s="24">
        <v>4</v>
      </c>
      <c r="J5" s="24">
        <v>3</v>
      </c>
      <c r="K5" s="24">
        <v>6</v>
      </c>
      <c r="L5" s="24">
        <v>2</v>
      </c>
      <c r="M5" s="24">
        <v>6</v>
      </c>
      <c r="N5" s="24">
        <v>3</v>
      </c>
      <c r="O5" s="24">
        <v>6</v>
      </c>
      <c r="P5" s="24">
        <v>3</v>
      </c>
      <c r="Q5" s="24">
        <v>5</v>
      </c>
      <c r="R5" s="24">
        <v>1</v>
      </c>
      <c r="S5" s="24">
        <v>6</v>
      </c>
      <c r="T5" s="24">
        <v>3</v>
      </c>
      <c r="U5" s="25">
        <v>25</v>
      </c>
      <c r="V5" s="26">
        <f t="shared" si="0"/>
        <v>43</v>
      </c>
      <c r="W5" s="33">
        <f t="shared" si="1"/>
        <v>20</v>
      </c>
    </row>
    <row r="6" spans="1:23" ht="12.75">
      <c r="A6" s="67">
        <v>3</v>
      </c>
      <c r="B6" s="24" t="s">
        <v>112</v>
      </c>
      <c r="C6" s="24" t="s">
        <v>48</v>
      </c>
      <c r="D6" s="37"/>
      <c r="E6" s="24">
        <v>4</v>
      </c>
      <c r="F6" s="24">
        <v>2</v>
      </c>
      <c r="G6" s="24">
        <v>5</v>
      </c>
      <c r="H6" s="24">
        <v>3</v>
      </c>
      <c r="I6" s="24">
        <v>6</v>
      </c>
      <c r="J6" s="24">
        <v>3</v>
      </c>
      <c r="K6" s="24">
        <v>6</v>
      </c>
      <c r="L6" s="24">
        <v>2</v>
      </c>
      <c r="M6" s="24">
        <v>6</v>
      </c>
      <c r="N6" s="24">
        <v>3</v>
      </c>
      <c r="O6" s="24">
        <v>5</v>
      </c>
      <c r="P6" s="24">
        <v>3</v>
      </c>
      <c r="Q6" s="24">
        <v>3</v>
      </c>
      <c r="R6" s="24">
        <v>2</v>
      </c>
      <c r="S6" s="24">
        <v>6</v>
      </c>
      <c r="T6" s="24">
        <v>3</v>
      </c>
      <c r="U6" s="25">
        <v>34</v>
      </c>
      <c r="V6" s="26">
        <f t="shared" si="0"/>
        <v>41</v>
      </c>
      <c r="W6" s="33">
        <f t="shared" si="1"/>
        <v>21</v>
      </c>
    </row>
    <row r="7" spans="1:23" ht="12.75">
      <c r="A7" s="67">
        <v>4</v>
      </c>
      <c r="B7" s="34" t="s">
        <v>108</v>
      </c>
      <c r="C7" s="34" t="s">
        <v>50</v>
      </c>
      <c r="D7" s="24"/>
      <c r="E7" s="24">
        <v>5</v>
      </c>
      <c r="F7" s="24">
        <v>3</v>
      </c>
      <c r="G7" s="24">
        <v>5</v>
      </c>
      <c r="H7" s="24">
        <v>2</v>
      </c>
      <c r="I7" s="24">
        <v>6</v>
      </c>
      <c r="J7" s="24">
        <v>3</v>
      </c>
      <c r="K7" s="24">
        <v>6</v>
      </c>
      <c r="L7" s="24">
        <v>2</v>
      </c>
      <c r="M7" s="24">
        <v>5</v>
      </c>
      <c r="N7" s="24">
        <v>3</v>
      </c>
      <c r="O7" s="24">
        <v>4</v>
      </c>
      <c r="P7" s="24">
        <v>2</v>
      </c>
      <c r="Q7" s="24">
        <v>5</v>
      </c>
      <c r="R7" s="24">
        <v>2</v>
      </c>
      <c r="S7" s="24">
        <v>5</v>
      </c>
      <c r="T7" s="24">
        <v>3</v>
      </c>
      <c r="U7" s="25">
        <v>32</v>
      </c>
      <c r="V7" s="26">
        <f t="shared" si="0"/>
        <v>41</v>
      </c>
      <c r="W7" s="33">
        <f t="shared" si="1"/>
        <v>20</v>
      </c>
    </row>
    <row r="8" spans="1:23" ht="12.75">
      <c r="A8" s="67">
        <v>5</v>
      </c>
      <c r="B8" s="24" t="s">
        <v>110</v>
      </c>
      <c r="C8" s="24" t="s">
        <v>111</v>
      </c>
      <c r="D8" s="24"/>
      <c r="E8" s="24">
        <v>4</v>
      </c>
      <c r="F8" s="24">
        <v>3</v>
      </c>
      <c r="G8" s="24">
        <v>5</v>
      </c>
      <c r="H8" s="24">
        <v>3</v>
      </c>
      <c r="I8" s="24">
        <v>4</v>
      </c>
      <c r="J8" s="24">
        <v>3</v>
      </c>
      <c r="K8" s="24">
        <v>6</v>
      </c>
      <c r="L8" s="24">
        <v>2</v>
      </c>
      <c r="M8" s="24">
        <v>6</v>
      </c>
      <c r="N8" s="24">
        <v>3</v>
      </c>
      <c r="O8" s="24">
        <v>5</v>
      </c>
      <c r="P8" s="24">
        <v>3</v>
      </c>
      <c r="Q8" s="24">
        <v>4</v>
      </c>
      <c r="R8" s="24">
        <v>1</v>
      </c>
      <c r="S8" s="24">
        <v>6</v>
      </c>
      <c r="T8" s="24">
        <v>3</v>
      </c>
      <c r="U8" s="25">
        <v>31</v>
      </c>
      <c r="V8" s="26">
        <f t="shared" si="0"/>
        <v>40</v>
      </c>
      <c r="W8" s="33">
        <f t="shared" si="1"/>
        <v>21</v>
      </c>
    </row>
    <row r="9" spans="1:23" ht="12.75">
      <c r="A9" s="67">
        <v>6</v>
      </c>
      <c r="B9" s="24" t="s">
        <v>69</v>
      </c>
      <c r="C9" s="24" t="s">
        <v>46</v>
      </c>
      <c r="D9" s="24"/>
      <c r="E9" s="24">
        <v>5</v>
      </c>
      <c r="F9" s="24">
        <v>3</v>
      </c>
      <c r="G9" s="24">
        <v>5</v>
      </c>
      <c r="H9" s="24">
        <v>3</v>
      </c>
      <c r="I9" s="24">
        <v>3</v>
      </c>
      <c r="J9" s="24">
        <v>2</v>
      </c>
      <c r="K9" s="24">
        <v>6</v>
      </c>
      <c r="L9" s="24">
        <v>2</v>
      </c>
      <c r="M9" s="24">
        <v>5</v>
      </c>
      <c r="N9" s="24">
        <v>3</v>
      </c>
      <c r="O9" s="24">
        <v>3</v>
      </c>
      <c r="P9" s="24">
        <v>2</v>
      </c>
      <c r="Q9" s="24">
        <v>6</v>
      </c>
      <c r="R9" s="24">
        <v>2</v>
      </c>
      <c r="S9" s="24">
        <v>6</v>
      </c>
      <c r="T9" s="24">
        <v>3</v>
      </c>
      <c r="U9" s="25">
        <v>28</v>
      </c>
      <c r="V9" s="26">
        <f t="shared" si="0"/>
        <v>39</v>
      </c>
      <c r="W9" s="33">
        <f t="shared" si="1"/>
        <v>20</v>
      </c>
    </row>
    <row r="10" spans="1:23" ht="12.75">
      <c r="A10" s="67">
        <v>7</v>
      </c>
      <c r="B10" s="61" t="s">
        <v>123</v>
      </c>
      <c r="C10" s="61" t="s">
        <v>74</v>
      </c>
      <c r="D10" s="24"/>
      <c r="E10" s="24">
        <v>5</v>
      </c>
      <c r="F10" s="24">
        <v>3</v>
      </c>
      <c r="G10" s="24">
        <v>6</v>
      </c>
      <c r="H10" s="24">
        <v>3</v>
      </c>
      <c r="I10" s="24">
        <v>3</v>
      </c>
      <c r="J10" s="24">
        <v>3</v>
      </c>
      <c r="K10" s="24">
        <v>6</v>
      </c>
      <c r="L10" s="24">
        <v>2</v>
      </c>
      <c r="M10" s="24">
        <v>6</v>
      </c>
      <c r="N10" s="24">
        <v>3</v>
      </c>
      <c r="O10" s="24">
        <v>3</v>
      </c>
      <c r="P10" s="24">
        <v>3</v>
      </c>
      <c r="Q10" s="24">
        <v>3</v>
      </c>
      <c r="R10" s="24">
        <v>1</v>
      </c>
      <c r="S10" s="24">
        <v>5</v>
      </c>
      <c r="T10" s="24">
        <v>3</v>
      </c>
      <c r="U10" s="25">
        <v>30</v>
      </c>
      <c r="V10" s="26">
        <f t="shared" si="0"/>
        <v>37</v>
      </c>
      <c r="W10" s="33">
        <f t="shared" si="1"/>
        <v>21</v>
      </c>
    </row>
    <row r="11" spans="1:23" ht="12.75">
      <c r="A11" s="67">
        <v>8</v>
      </c>
      <c r="B11" s="57" t="s">
        <v>64</v>
      </c>
      <c r="C11" s="57" t="s">
        <v>50</v>
      </c>
      <c r="D11" s="24"/>
      <c r="E11" s="24">
        <v>6</v>
      </c>
      <c r="F11" s="24">
        <v>3</v>
      </c>
      <c r="G11" s="24">
        <v>4</v>
      </c>
      <c r="H11" s="24">
        <v>3</v>
      </c>
      <c r="I11" s="24">
        <v>4</v>
      </c>
      <c r="J11" s="24">
        <v>3</v>
      </c>
      <c r="K11" s="24">
        <v>6</v>
      </c>
      <c r="L11" s="24">
        <v>2</v>
      </c>
      <c r="M11" s="24">
        <v>2</v>
      </c>
      <c r="N11" s="24">
        <v>2</v>
      </c>
      <c r="O11" s="24">
        <v>4</v>
      </c>
      <c r="P11" s="24">
        <v>3</v>
      </c>
      <c r="Q11" s="24">
        <v>5</v>
      </c>
      <c r="R11" s="24">
        <v>1</v>
      </c>
      <c r="S11" s="24">
        <v>5</v>
      </c>
      <c r="T11" s="24">
        <v>3</v>
      </c>
      <c r="U11" s="25">
        <v>26</v>
      </c>
      <c r="V11" s="26">
        <f t="shared" si="0"/>
        <v>36</v>
      </c>
      <c r="W11" s="33">
        <f t="shared" si="1"/>
        <v>20</v>
      </c>
    </row>
    <row r="12" spans="1:23" ht="12.75">
      <c r="A12" s="67">
        <v>9</v>
      </c>
      <c r="B12" s="24" t="s">
        <v>79</v>
      </c>
      <c r="C12" s="24" t="s">
        <v>77</v>
      </c>
      <c r="D12" s="24"/>
      <c r="E12" s="24">
        <v>6</v>
      </c>
      <c r="F12" s="24">
        <v>3</v>
      </c>
      <c r="G12" s="24">
        <v>5</v>
      </c>
      <c r="H12" s="24">
        <v>3</v>
      </c>
      <c r="I12" s="24">
        <v>0</v>
      </c>
      <c r="J12" s="24">
        <v>0</v>
      </c>
      <c r="K12" s="24">
        <v>6</v>
      </c>
      <c r="L12" s="24">
        <v>2</v>
      </c>
      <c r="M12" s="24">
        <v>5</v>
      </c>
      <c r="N12" s="24">
        <v>3</v>
      </c>
      <c r="O12" s="24">
        <v>3</v>
      </c>
      <c r="P12" s="24">
        <v>2</v>
      </c>
      <c r="Q12" s="24">
        <v>2</v>
      </c>
      <c r="R12" s="24">
        <v>1</v>
      </c>
      <c r="S12" s="24">
        <v>4</v>
      </c>
      <c r="T12" s="24">
        <v>2</v>
      </c>
      <c r="U12" s="25">
        <v>19</v>
      </c>
      <c r="V12" s="26">
        <f t="shared" si="0"/>
        <v>31</v>
      </c>
      <c r="W12" s="33">
        <f t="shared" si="1"/>
        <v>16</v>
      </c>
    </row>
    <row r="13" spans="1:23" ht="12.75">
      <c r="A13" s="67">
        <v>10</v>
      </c>
      <c r="B13" s="24" t="s">
        <v>107</v>
      </c>
      <c r="C13" s="24" t="s">
        <v>164</v>
      </c>
      <c r="D13" s="24"/>
      <c r="E13" s="24">
        <v>5</v>
      </c>
      <c r="F13" s="24">
        <v>3</v>
      </c>
      <c r="G13" s="24">
        <v>5</v>
      </c>
      <c r="H13" s="24">
        <v>2</v>
      </c>
      <c r="I13" s="24">
        <v>0</v>
      </c>
      <c r="J13" s="24">
        <v>0</v>
      </c>
      <c r="K13" s="24">
        <v>5</v>
      </c>
      <c r="L13" s="24">
        <v>2</v>
      </c>
      <c r="M13" s="24">
        <v>5</v>
      </c>
      <c r="N13" s="24">
        <v>3</v>
      </c>
      <c r="O13" s="24">
        <v>5</v>
      </c>
      <c r="P13" s="24">
        <v>2</v>
      </c>
      <c r="Q13" s="24">
        <v>0</v>
      </c>
      <c r="R13" s="24">
        <v>0</v>
      </c>
      <c r="S13" s="24">
        <v>4</v>
      </c>
      <c r="T13" s="24">
        <v>3</v>
      </c>
      <c r="U13" s="25">
        <v>15</v>
      </c>
      <c r="V13" s="26">
        <f t="shared" si="0"/>
        <v>29</v>
      </c>
      <c r="W13" s="33">
        <f t="shared" si="1"/>
        <v>15</v>
      </c>
    </row>
    <row r="14" spans="1:23" ht="12.75">
      <c r="A14" s="67">
        <v>11</v>
      </c>
      <c r="B14" s="24" t="s">
        <v>150</v>
      </c>
      <c r="C14" s="24" t="s">
        <v>53</v>
      </c>
      <c r="D14" s="24"/>
      <c r="E14" s="24">
        <v>2</v>
      </c>
      <c r="F14" s="24">
        <v>2</v>
      </c>
      <c r="G14" s="24">
        <v>5</v>
      </c>
      <c r="H14" s="24">
        <v>3</v>
      </c>
      <c r="I14" s="24">
        <v>3</v>
      </c>
      <c r="J14" s="24">
        <v>3</v>
      </c>
      <c r="K14" s="24">
        <v>6</v>
      </c>
      <c r="L14" s="24">
        <v>2</v>
      </c>
      <c r="M14" s="24">
        <v>5</v>
      </c>
      <c r="N14" s="24">
        <v>3</v>
      </c>
      <c r="O14" s="24">
        <v>1</v>
      </c>
      <c r="P14" s="24">
        <v>1</v>
      </c>
      <c r="Q14" s="24">
        <v>3</v>
      </c>
      <c r="R14" s="24">
        <v>2</v>
      </c>
      <c r="S14" s="24">
        <v>3</v>
      </c>
      <c r="T14" s="24">
        <v>2</v>
      </c>
      <c r="U14" s="25">
        <v>31</v>
      </c>
      <c r="V14" s="26">
        <f t="shared" si="0"/>
        <v>28</v>
      </c>
      <c r="W14" s="33">
        <f t="shared" si="1"/>
        <v>18</v>
      </c>
    </row>
    <row r="15" spans="1:23" ht="12.75">
      <c r="A15" s="67">
        <v>12</v>
      </c>
      <c r="B15" s="24" t="s">
        <v>153</v>
      </c>
      <c r="C15" s="24"/>
      <c r="D15" s="24"/>
      <c r="E15" s="24">
        <v>2</v>
      </c>
      <c r="F15" s="24">
        <v>2</v>
      </c>
      <c r="G15" s="24">
        <v>4</v>
      </c>
      <c r="H15" s="24">
        <v>2</v>
      </c>
      <c r="I15" s="24">
        <v>2</v>
      </c>
      <c r="J15" s="24">
        <v>2</v>
      </c>
      <c r="K15" s="24">
        <v>6</v>
      </c>
      <c r="L15" s="24">
        <v>2</v>
      </c>
      <c r="M15" s="24">
        <v>2</v>
      </c>
      <c r="N15" s="24">
        <v>1</v>
      </c>
      <c r="O15" s="24">
        <v>5</v>
      </c>
      <c r="P15" s="24">
        <v>3</v>
      </c>
      <c r="Q15" s="24">
        <v>4</v>
      </c>
      <c r="R15" s="24">
        <v>2</v>
      </c>
      <c r="S15" s="24">
        <v>1</v>
      </c>
      <c r="T15" s="24">
        <v>1</v>
      </c>
      <c r="U15" s="25">
        <v>22</v>
      </c>
      <c r="V15" s="26">
        <f t="shared" si="0"/>
        <v>26</v>
      </c>
      <c r="W15" s="33">
        <f t="shared" si="1"/>
        <v>15</v>
      </c>
    </row>
    <row r="16" spans="1:23" ht="12.75">
      <c r="A16" s="67">
        <v>13</v>
      </c>
      <c r="B16" s="24" t="s">
        <v>106</v>
      </c>
      <c r="C16" s="24" t="s">
        <v>103</v>
      </c>
      <c r="D16" s="24"/>
      <c r="E16" s="24">
        <v>3</v>
      </c>
      <c r="F16" s="24">
        <v>2</v>
      </c>
      <c r="G16" s="24">
        <v>4</v>
      </c>
      <c r="H16" s="24">
        <v>3</v>
      </c>
      <c r="I16" s="24">
        <v>4</v>
      </c>
      <c r="J16" s="24">
        <v>3</v>
      </c>
      <c r="K16" s="24">
        <v>5</v>
      </c>
      <c r="L16" s="24">
        <v>2</v>
      </c>
      <c r="M16" s="24">
        <v>2</v>
      </c>
      <c r="N16" s="24">
        <v>2</v>
      </c>
      <c r="O16" s="24">
        <v>1</v>
      </c>
      <c r="P16" s="24">
        <v>1</v>
      </c>
      <c r="Q16" s="24">
        <v>3</v>
      </c>
      <c r="R16" s="24">
        <v>1</v>
      </c>
      <c r="S16" s="24">
        <v>3</v>
      </c>
      <c r="T16" s="24">
        <v>2</v>
      </c>
      <c r="U16" s="25">
        <v>30</v>
      </c>
      <c r="V16" s="26">
        <f t="shared" si="0"/>
        <v>25</v>
      </c>
      <c r="W16" s="33">
        <f t="shared" si="1"/>
        <v>16</v>
      </c>
    </row>
    <row r="17" spans="1:23" ht="12.75">
      <c r="A17" s="67">
        <v>14</v>
      </c>
      <c r="B17" s="24" t="s">
        <v>122</v>
      </c>
      <c r="C17" s="24" t="s">
        <v>74</v>
      </c>
      <c r="D17" s="24"/>
      <c r="E17" s="24">
        <v>5</v>
      </c>
      <c r="F17" s="24">
        <v>3</v>
      </c>
      <c r="G17" s="24">
        <v>4</v>
      </c>
      <c r="H17" s="24">
        <v>2</v>
      </c>
      <c r="I17" s="24">
        <v>3</v>
      </c>
      <c r="J17" s="24">
        <v>2</v>
      </c>
      <c r="K17" s="24">
        <v>6</v>
      </c>
      <c r="L17" s="24">
        <v>2</v>
      </c>
      <c r="M17" s="24">
        <v>4</v>
      </c>
      <c r="N17" s="24">
        <v>3</v>
      </c>
      <c r="O17" s="24">
        <v>1</v>
      </c>
      <c r="P17" s="24">
        <v>1</v>
      </c>
      <c r="Q17" s="24">
        <v>0</v>
      </c>
      <c r="R17" s="24">
        <v>0</v>
      </c>
      <c r="S17" s="24">
        <v>1</v>
      </c>
      <c r="T17" s="24">
        <v>1</v>
      </c>
      <c r="U17" s="25">
        <v>21</v>
      </c>
      <c r="V17" s="26">
        <f t="shared" si="0"/>
        <v>24</v>
      </c>
      <c r="W17" s="33">
        <f t="shared" si="1"/>
        <v>14</v>
      </c>
    </row>
    <row r="18" ht="12.75">
      <c r="B18">
        <v>17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2">
      <selection activeCell="C8" sqref="C8"/>
    </sheetView>
  </sheetViews>
  <sheetFormatPr defaultColWidth="9.140625" defaultRowHeight="12.75"/>
  <cols>
    <col min="1" max="1" width="5.7109375" style="66" customWidth="1"/>
    <col min="2" max="2" width="17.7109375" style="0" customWidth="1"/>
    <col min="3" max="3" width="16.421875" style="0" customWidth="1"/>
    <col min="4" max="4" width="3.00390625" style="0" bestFit="1" customWidth="1"/>
    <col min="5" max="5" width="2.140625" style="0" bestFit="1" customWidth="1"/>
    <col min="6" max="6" width="2.28125" style="0" bestFit="1" customWidth="1"/>
    <col min="7" max="7" width="2.140625" style="0" bestFit="1" customWidth="1"/>
    <col min="8" max="8" width="2.28125" style="0" bestFit="1" customWidth="1"/>
    <col min="9" max="9" width="2.140625" style="0" bestFit="1" customWidth="1"/>
    <col min="10" max="10" width="2.28125" style="0" bestFit="1" customWidth="1"/>
    <col min="11" max="11" width="2.140625" style="0" bestFit="1" customWidth="1"/>
    <col min="12" max="12" width="2.28125" style="0" bestFit="1" customWidth="1"/>
    <col min="13" max="13" width="2.140625" style="0" bestFit="1" customWidth="1"/>
    <col min="14" max="14" width="2.28125" style="0" bestFit="1" customWidth="1"/>
    <col min="15" max="15" width="2.140625" style="0" bestFit="1" customWidth="1"/>
    <col min="16" max="16" width="2.28125" style="0" bestFit="1" customWidth="1"/>
    <col min="17" max="17" width="2.140625" style="0" bestFit="1" customWidth="1"/>
    <col min="18" max="18" width="2.28125" style="0" bestFit="1" customWidth="1"/>
    <col min="19" max="19" width="2.140625" style="0" bestFit="1" customWidth="1"/>
    <col min="20" max="20" width="3.00390625" style="0" bestFit="1" customWidth="1"/>
    <col min="24" max="24" width="0" style="0" hidden="1" customWidth="1"/>
    <col min="25" max="25" width="12.421875" style="0" customWidth="1"/>
  </cols>
  <sheetData>
    <row r="1" ht="27" thickBot="1">
      <c r="B1" s="56" t="s">
        <v>132</v>
      </c>
    </row>
    <row r="2" spans="1:24" ht="14.25" thickBot="1" thickTop="1">
      <c r="A2" s="64" t="s">
        <v>0</v>
      </c>
      <c r="B2" s="6" t="s">
        <v>1</v>
      </c>
      <c r="C2" s="7" t="s">
        <v>2</v>
      </c>
      <c r="D2" s="7" t="s">
        <v>3</v>
      </c>
      <c r="E2" s="8"/>
      <c r="F2" s="9">
        <v>1</v>
      </c>
      <c r="G2" s="10"/>
      <c r="H2" s="9">
        <v>2</v>
      </c>
      <c r="I2" s="10"/>
      <c r="J2" s="9">
        <v>3</v>
      </c>
      <c r="K2" s="11"/>
      <c r="L2" s="9">
        <v>4</v>
      </c>
      <c r="M2" s="10"/>
      <c r="N2" s="9">
        <v>5</v>
      </c>
      <c r="O2" s="10"/>
      <c r="P2" s="9">
        <v>6</v>
      </c>
      <c r="Q2" s="10"/>
      <c r="R2" s="9">
        <v>7</v>
      </c>
      <c r="S2" s="12">
        <v>8</v>
      </c>
      <c r="T2" s="13"/>
      <c r="U2" s="14" t="s">
        <v>10</v>
      </c>
      <c r="V2" s="15" t="s">
        <v>4</v>
      </c>
      <c r="W2" s="89"/>
      <c r="X2" s="99"/>
    </row>
    <row r="3" spans="1:25" ht="17.25" thickBot="1" thickTop="1">
      <c r="A3" s="65"/>
      <c r="B3" s="17"/>
      <c r="C3" s="17"/>
      <c r="D3" s="18"/>
      <c r="E3" s="19" t="s">
        <v>5</v>
      </c>
      <c r="F3" s="19" t="s">
        <v>6</v>
      </c>
      <c r="G3" s="19" t="s">
        <v>5</v>
      </c>
      <c r="H3" s="19" t="s">
        <v>6</v>
      </c>
      <c r="I3" s="19" t="s">
        <v>5</v>
      </c>
      <c r="J3" s="19" t="s">
        <v>6</v>
      </c>
      <c r="K3" s="19" t="s">
        <v>5</v>
      </c>
      <c r="L3" s="19" t="s">
        <v>6</v>
      </c>
      <c r="M3" s="19" t="s">
        <v>5</v>
      </c>
      <c r="N3" s="19" t="s">
        <v>6</v>
      </c>
      <c r="O3" s="19" t="s">
        <v>5</v>
      </c>
      <c r="P3" s="19" t="s">
        <v>6</v>
      </c>
      <c r="Q3" s="19" t="s">
        <v>5</v>
      </c>
      <c r="R3" s="19" t="s">
        <v>6</v>
      </c>
      <c r="S3" s="20" t="s">
        <v>5</v>
      </c>
      <c r="T3" s="20" t="s">
        <v>6</v>
      </c>
      <c r="U3" s="21" t="s">
        <v>7</v>
      </c>
      <c r="V3" s="22" t="s">
        <v>8</v>
      </c>
      <c r="W3" s="90" t="s">
        <v>9</v>
      </c>
      <c r="X3" s="102" t="s">
        <v>12</v>
      </c>
      <c r="Y3" s="92" t="s">
        <v>171</v>
      </c>
    </row>
    <row r="4" spans="1:25" ht="13.5" thickTop="1">
      <c r="A4" s="67">
        <v>1</v>
      </c>
      <c r="B4" s="24" t="s">
        <v>43</v>
      </c>
      <c r="C4" s="24" t="s">
        <v>39</v>
      </c>
      <c r="D4" s="24"/>
      <c r="E4" s="24">
        <v>6</v>
      </c>
      <c r="F4" s="24">
        <v>3</v>
      </c>
      <c r="G4" s="24">
        <v>6</v>
      </c>
      <c r="H4" s="24">
        <v>3</v>
      </c>
      <c r="I4" s="24">
        <v>6</v>
      </c>
      <c r="J4" s="24">
        <v>3</v>
      </c>
      <c r="K4" s="24">
        <v>6</v>
      </c>
      <c r="L4" s="24">
        <v>2</v>
      </c>
      <c r="M4" s="24">
        <v>6</v>
      </c>
      <c r="N4" s="24">
        <v>3</v>
      </c>
      <c r="O4" s="24">
        <v>6</v>
      </c>
      <c r="P4" s="24">
        <v>3</v>
      </c>
      <c r="Q4" s="24">
        <v>6</v>
      </c>
      <c r="R4" s="24">
        <v>2</v>
      </c>
      <c r="S4" s="24">
        <v>6</v>
      </c>
      <c r="T4" s="24">
        <v>3</v>
      </c>
      <c r="U4" s="25">
        <v>40</v>
      </c>
      <c r="V4" s="26">
        <f aca="true" t="shared" si="0" ref="V4:V24">E4+G4+I4+K4+M4+O4+Q4+S4</f>
        <v>48</v>
      </c>
      <c r="W4" s="33">
        <f aca="true" t="shared" si="1" ref="W4:W24">F4+H4+J4+L4+N4+P4+R4+T4</f>
        <v>22</v>
      </c>
      <c r="X4" s="103">
        <f>SUM(V4:W4)</f>
        <v>70</v>
      </c>
      <c r="Y4" s="94" t="s">
        <v>169</v>
      </c>
    </row>
    <row r="5" spans="1:25" ht="12.75">
      <c r="A5" s="67">
        <v>2</v>
      </c>
      <c r="B5" s="24" t="s">
        <v>56</v>
      </c>
      <c r="C5" s="24" t="s">
        <v>58</v>
      </c>
      <c r="D5" s="37"/>
      <c r="E5" s="24">
        <v>6</v>
      </c>
      <c r="F5" s="24">
        <v>3</v>
      </c>
      <c r="G5" s="24">
        <v>6</v>
      </c>
      <c r="H5" s="24">
        <v>3</v>
      </c>
      <c r="I5" s="24">
        <v>5</v>
      </c>
      <c r="J5" s="24">
        <v>3</v>
      </c>
      <c r="K5" s="24">
        <v>6</v>
      </c>
      <c r="L5" s="24">
        <v>2</v>
      </c>
      <c r="M5" s="24">
        <v>6</v>
      </c>
      <c r="N5" s="24">
        <v>3</v>
      </c>
      <c r="O5" s="24">
        <v>6</v>
      </c>
      <c r="P5" s="24">
        <v>3</v>
      </c>
      <c r="Q5" s="24">
        <v>6</v>
      </c>
      <c r="R5" s="24">
        <v>2</v>
      </c>
      <c r="S5" s="24">
        <v>6</v>
      </c>
      <c r="T5" s="24">
        <v>3</v>
      </c>
      <c r="U5" s="25">
        <v>42</v>
      </c>
      <c r="V5" s="26">
        <f t="shared" si="0"/>
        <v>47</v>
      </c>
      <c r="W5" s="33">
        <f t="shared" si="1"/>
        <v>22</v>
      </c>
      <c r="X5" s="104">
        <f>SUM(V5:W5)</f>
        <v>69</v>
      </c>
      <c r="Y5" s="94" t="s">
        <v>169</v>
      </c>
    </row>
    <row r="6" spans="1:25" ht="12.75">
      <c r="A6" s="67">
        <v>3</v>
      </c>
      <c r="B6" s="24" t="s">
        <v>55</v>
      </c>
      <c r="C6" s="24" t="s">
        <v>45</v>
      </c>
      <c r="D6" s="24"/>
      <c r="E6" s="24">
        <v>6</v>
      </c>
      <c r="F6" s="24">
        <v>3</v>
      </c>
      <c r="G6" s="24">
        <v>6</v>
      </c>
      <c r="H6" s="24">
        <v>3</v>
      </c>
      <c r="I6" s="24">
        <v>6</v>
      </c>
      <c r="J6" s="24">
        <v>3</v>
      </c>
      <c r="K6" s="24">
        <v>6</v>
      </c>
      <c r="L6" s="24">
        <v>2</v>
      </c>
      <c r="M6" s="24">
        <v>6</v>
      </c>
      <c r="N6" s="24">
        <v>3</v>
      </c>
      <c r="O6" s="24">
        <v>5</v>
      </c>
      <c r="P6" s="24">
        <v>3</v>
      </c>
      <c r="Q6" s="24">
        <v>6</v>
      </c>
      <c r="R6" s="24">
        <v>2</v>
      </c>
      <c r="S6" s="24">
        <v>6</v>
      </c>
      <c r="T6" s="24">
        <v>3</v>
      </c>
      <c r="U6" s="25">
        <v>40</v>
      </c>
      <c r="V6" s="26">
        <f t="shared" si="0"/>
        <v>47</v>
      </c>
      <c r="W6" s="33">
        <f t="shared" si="1"/>
        <v>22</v>
      </c>
      <c r="X6" s="104">
        <f aca="true" t="shared" si="2" ref="X6:X22">SUM(V6:W6)</f>
        <v>69</v>
      </c>
      <c r="Y6" s="94" t="s">
        <v>169</v>
      </c>
    </row>
    <row r="7" spans="1:25" ht="12.75">
      <c r="A7" s="67">
        <v>4</v>
      </c>
      <c r="B7" s="24" t="s">
        <v>102</v>
      </c>
      <c r="C7" s="24" t="s">
        <v>103</v>
      </c>
      <c r="D7" s="24"/>
      <c r="E7" s="24">
        <v>6</v>
      </c>
      <c r="F7" s="24">
        <v>3</v>
      </c>
      <c r="G7" s="24">
        <v>6</v>
      </c>
      <c r="H7" s="24">
        <v>3</v>
      </c>
      <c r="I7" s="24">
        <v>6</v>
      </c>
      <c r="J7" s="24">
        <v>3</v>
      </c>
      <c r="K7" s="24">
        <v>6</v>
      </c>
      <c r="L7" s="24">
        <v>2</v>
      </c>
      <c r="M7" s="24">
        <v>6</v>
      </c>
      <c r="N7" s="24">
        <v>3</v>
      </c>
      <c r="O7" s="24">
        <v>5</v>
      </c>
      <c r="P7" s="24">
        <v>3</v>
      </c>
      <c r="Q7" s="24">
        <v>6</v>
      </c>
      <c r="R7" s="24">
        <v>2</v>
      </c>
      <c r="S7" s="24">
        <v>6</v>
      </c>
      <c r="T7" s="24">
        <v>3</v>
      </c>
      <c r="U7" s="25">
        <v>40</v>
      </c>
      <c r="V7" s="26">
        <f t="shared" si="0"/>
        <v>47</v>
      </c>
      <c r="W7" s="33">
        <f t="shared" si="1"/>
        <v>22</v>
      </c>
      <c r="X7" s="104">
        <f t="shared" si="2"/>
        <v>69</v>
      </c>
      <c r="Y7" s="94" t="s">
        <v>169</v>
      </c>
    </row>
    <row r="8" spans="1:25" ht="12.75">
      <c r="A8" s="67">
        <v>5</v>
      </c>
      <c r="B8" s="24" t="s">
        <v>13</v>
      </c>
      <c r="C8" s="24" t="s">
        <v>14</v>
      </c>
      <c r="D8" s="24"/>
      <c r="E8" s="24">
        <v>6</v>
      </c>
      <c r="F8" s="24">
        <v>3</v>
      </c>
      <c r="G8" s="24">
        <v>6</v>
      </c>
      <c r="H8" s="24">
        <v>3</v>
      </c>
      <c r="I8" s="24">
        <v>5</v>
      </c>
      <c r="J8" s="24">
        <v>3</v>
      </c>
      <c r="K8" s="24">
        <v>6</v>
      </c>
      <c r="L8" s="24">
        <v>2</v>
      </c>
      <c r="M8" s="24">
        <v>6</v>
      </c>
      <c r="N8" s="24">
        <v>3</v>
      </c>
      <c r="O8" s="24">
        <v>6</v>
      </c>
      <c r="P8" s="24">
        <v>3</v>
      </c>
      <c r="Q8" s="24">
        <v>6</v>
      </c>
      <c r="R8" s="24">
        <v>2</v>
      </c>
      <c r="S8" s="24">
        <v>6</v>
      </c>
      <c r="T8" s="24">
        <v>3</v>
      </c>
      <c r="U8" s="25">
        <v>38</v>
      </c>
      <c r="V8" s="26">
        <f t="shared" si="0"/>
        <v>47</v>
      </c>
      <c r="W8" s="33">
        <f t="shared" si="1"/>
        <v>22</v>
      </c>
      <c r="X8" s="104">
        <f t="shared" si="2"/>
        <v>69</v>
      </c>
      <c r="Y8" s="94" t="s">
        <v>169</v>
      </c>
    </row>
    <row r="9" spans="1:25" ht="12.75">
      <c r="A9" s="67">
        <v>6</v>
      </c>
      <c r="B9" s="24" t="s">
        <v>75</v>
      </c>
      <c r="C9" s="24" t="s">
        <v>77</v>
      </c>
      <c r="D9" s="24"/>
      <c r="E9" s="24">
        <v>6</v>
      </c>
      <c r="F9" s="24">
        <v>3</v>
      </c>
      <c r="G9" s="24">
        <v>6</v>
      </c>
      <c r="H9" s="24">
        <v>3</v>
      </c>
      <c r="I9" s="24">
        <v>6</v>
      </c>
      <c r="J9" s="24">
        <v>3</v>
      </c>
      <c r="K9" s="24">
        <v>6</v>
      </c>
      <c r="L9" s="24">
        <v>2</v>
      </c>
      <c r="M9" s="24">
        <v>5</v>
      </c>
      <c r="N9" s="24">
        <v>3</v>
      </c>
      <c r="O9" s="24">
        <v>6</v>
      </c>
      <c r="P9" s="24">
        <v>3</v>
      </c>
      <c r="Q9" s="24">
        <v>6</v>
      </c>
      <c r="R9" s="24">
        <v>2</v>
      </c>
      <c r="S9" s="24">
        <v>5</v>
      </c>
      <c r="T9" s="24">
        <v>3</v>
      </c>
      <c r="U9" s="25">
        <v>37</v>
      </c>
      <c r="V9" s="26">
        <f t="shared" si="0"/>
        <v>46</v>
      </c>
      <c r="W9" s="33">
        <f t="shared" si="1"/>
        <v>22</v>
      </c>
      <c r="X9" s="104">
        <f t="shared" si="2"/>
        <v>68</v>
      </c>
      <c r="Y9" s="94" t="s">
        <v>169</v>
      </c>
    </row>
    <row r="10" spans="1:25" ht="12.75">
      <c r="A10" s="67">
        <v>7</v>
      </c>
      <c r="B10" s="61" t="s">
        <v>49</v>
      </c>
      <c r="C10" s="61" t="s">
        <v>50</v>
      </c>
      <c r="D10" s="24">
        <v>3</v>
      </c>
      <c r="E10" s="24">
        <v>6</v>
      </c>
      <c r="F10" s="24">
        <v>3</v>
      </c>
      <c r="G10" s="24">
        <v>6</v>
      </c>
      <c r="H10" s="24">
        <v>3</v>
      </c>
      <c r="I10" s="24">
        <v>6</v>
      </c>
      <c r="J10" s="24">
        <v>3</v>
      </c>
      <c r="K10" s="24">
        <v>6</v>
      </c>
      <c r="L10" s="24">
        <v>2</v>
      </c>
      <c r="M10" s="24">
        <v>5</v>
      </c>
      <c r="N10" s="24">
        <v>3</v>
      </c>
      <c r="O10" s="24">
        <v>6</v>
      </c>
      <c r="P10" s="24">
        <v>3</v>
      </c>
      <c r="Q10" s="24">
        <v>5</v>
      </c>
      <c r="R10" s="24">
        <v>2</v>
      </c>
      <c r="S10" s="24">
        <v>5</v>
      </c>
      <c r="T10" s="24">
        <v>3</v>
      </c>
      <c r="U10" s="25">
        <v>32</v>
      </c>
      <c r="V10" s="26">
        <f t="shared" si="0"/>
        <v>45</v>
      </c>
      <c r="W10" s="33">
        <f t="shared" si="1"/>
        <v>22</v>
      </c>
      <c r="X10" s="104">
        <f t="shared" si="2"/>
        <v>67</v>
      </c>
      <c r="Y10" s="94" t="s">
        <v>170</v>
      </c>
    </row>
    <row r="11" spans="1:25" ht="12.75">
      <c r="A11" s="67">
        <v>8</v>
      </c>
      <c r="B11" s="33" t="s">
        <v>105</v>
      </c>
      <c r="C11" s="33" t="s">
        <v>103</v>
      </c>
      <c r="D11" s="28">
        <v>3</v>
      </c>
      <c r="E11" s="24">
        <v>6</v>
      </c>
      <c r="F11" s="24">
        <v>3</v>
      </c>
      <c r="G11" s="24">
        <v>5</v>
      </c>
      <c r="H11" s="24">
        <v>3</v>
      </c>
      <c r="I11" s="24">
        <v>6</v>
      </c>
      <c r="J11" s="24">
        <v>3</v>
      </c>
      <c r="K11" s="24">
        <v>6</v>
      </c>
      <c r="L11" s="24">
        <v>2</v>
      </c>
      <c r="M11" s="24">
        <v>6</v>
      </c>
      <c r="N11" s="24">
        <v>3</v>
      </c>
      <c r="O11" s="24">
        <v>4</v>
      </c>
      <c r="P11" s="24">
        <v>3</v>
      </c>
      <c r="Q11" s="24">
        <v>5</v>
      </c>
      <c r="R11" s="24">
        <v>2</v>
      </c>
      <c r="S11" s="24">
        <v>6</v>
      </c>
      <c r="T11" s="24">
        <v>3</v>
      </c>
      <c r="U11" s="25">
        <v>46</v>
      </c>
      <c r="V11" s="26">
        <f t="shared" si="0"/>
        <v>44</v>
      </c>
      <c r="W11" s="33">
        <f t="shared" si="1"/>
        <v>22</v>
      </c>
      <c r="X11" s="104">
        <f t="shared" si="2"/>
        <v>66</v>
      </c>
      <c r="Y11" s="94" t="s">
        <v>170</v>
      </c>
    </row>
    <row r="12" spans="1:25" ht="12.75">
      <c r="A12" s="67">
        <v>9</v>
      </c>
      <c r="B12" s="57" t="s">
        <v>119</v>
      </c>
      <c r="C12" s="57" t="s">
        <v>14</v>
      </c>
      <c r="D12" s="24"/>
      <c r="E12" s="24">
        <v>5</v>
      </c>
      <c r="F12" s="24">
        <v>3</v>
      </c>
      <c r="G12" s="24">
        <v>5</v>
      </c>
      <c r="H12" s="24">
        <v>3</v>
      </c>
      <c r="I12" s="24">
        <v>5</v>
      </c>
      <c r="J12" s="24">
        <v>3</v>
      </c>
      <c r="K12" s="24">
        <v>6</v>
      </c>
      <c r="L12" s="24">
        <v>2</v>
      </c>
      <c r="M12" s="24">
        <v>6</v>
      </c>
      <c r="N12" s="24">
        <v>3</v>
      </c>
      <c r="O12" s="24">
        <v>6</v>
      </c>
      <c r="P12" s="24">
        <v>3</v>
      </c>
      <c r="Q12" s="24">
        <v>5</v>
      </c>
      <c r="R12" s="24">
        <v>2</v>
      </c>
      <c r="S12" s="24">
        <v>6</v>
      </c>
      <c r="T12" s="24">
        <v>3</v>
      </c>
      <c r="U12" s="25">
        <v>35</v>
      </c>
      <c r="V12" s="26">
        <f t="shared" si="0"/>
        <v>44</v>
      </c>
      <c r="W12" s="33">
        <f t="shared" si="1"/>
        <v>22</v>
      </c>
      <c r="X12" s="104">
        <f t="shared" si="2"/>
        <v>66</v>
      </c>
      <c r="Y12" s="94" t="s">
        <v>170</v>
      </c>
    </row>
    <row r="13" spans="1:25" ht="12.75">
      <c r="A13" s="67">
        <v>10</v>
      </c>
      <c r="B13" s="24" t="s">
        <v>101</v>
      </c>
      <c r="C13" s="24" t="s">
        <v>32</v>
      </c>
      <c r="D13" s="24"/>
      <c r="E13" s="24">
        <v>6</v>
      </c>
      <c r="F13" s="24">
        <v>3</v>
      </c>
      <c r="G13" s="24">
        <v>6</v>
      </c>
      <c r="H13" s="24">
        <v>3</v>
      </c>
      <c r="I13" s="24">
        <v>4</v>
      </c>
      <c r="J13" s="24">
        <v>3</v>
      </c>
      <c r="K13" s="24">
        <v>6</v>
      </c>
      <c r="L13" s="24">
        <v>2</v>
      </c>
      <c r="M13" s="24">
        <v>6</v>
      </c>
      <c r="N13" s="24">
        <v>3</v>
      </c>
      <c r="O13" s="24">
        <v>5</v>
      </c>
      <c r="P13" s="24">
        <v>2</v>
      </c>
      <c r="Q13" s="24">
        <v>5</v>
      </c>
      <c r="R13" s="24">
        <v>2</v>
      </c>
      <c r="S13" s="24">
        <v>6</v>
      </c>
      <c r="T13" s="24">
        <v>3</v>
      </c>
      <c r="U13" s="25">
        <v>41</v>
      </c>
      <c r="V13" s="26">
        <f t="shared" si="0"/>
        <v>44</v>
      </c>
      <c r="W13" s="33">
        <f t="shared" si="1"/>
        <v>21</v>
      </c>
      <c r="X13" s="104">
        <f t="shared" si="2"/>
        <v>65</v>
      </c>
      <c r="Y13" s="94" t="s">
        <v>170</v>
      </c>
    </row>
    <row r="14" spans="1:25" ht="12.75">
      <c r="A14" s="67">
        <v>11</v>
      </c>
      <c r="B14" s="24" t="s">
        <v>15</v>
      </c>
      <c r="C14" s="24" t="s">
        <v>16</v>
      </c>
      <c r="D14" s="24"/>
      <c r="E14" s="24">
        <v>6</v>
      </c>
      <c r="F14" s="24">
        <v>3</v>
      </c>
      <c r="G14" s="24">
        <v>6</v>
      </c>
      <c r="H14" s="24">
        <v>3</v>
      </c>
      <c r="I14" s="24">
        <v>4</v>
      </c>
      <c r="J14" s="24">
        <v>3</v>
      </c>
      <c r="K14" s="24">
        <v>5</v>
      </c>
      <c r="L14" s="24">
        <v>1</v>
      </c>
      <c r="M14" s="24">
        <v>6</v>
      </c>
      <c r="N14" s="24">
        <v>3</v>
      </c>
      <c r="O14" s="24">
        <v>6</v>
      </c>
      <c r="P14" s="24">
        <v>3</v>
      </c>
      <c r="Q14" s="24">
        <v>6</v>
      </c>
      <c r="R14" s="24">
        <v>2</v>
      </c>
      <c r="S14" s="24">
        <v>5</v>
      </c>
      <c r="T14" s="24">
        <v>3</v>
      </c>
      <c r="U14" s="25">
        <v>36</v>
      </c>
      <c r="V14" s="26">
        <f t="shared" si="0"/>
        <v>44</v>
      </c>
      <c r="W14" s="33">
        <f t="shared" si="1"/>
        <v>21</v>
      </c>
      <c r="X14" s="104">
        <f t="shared" si="2"/>
        <v>65</v>
      </c>
      <c r="Y14" s="94" t="s">
        <v>170</v>
      </c>
    </row>
    <row r="15" spans="1:25" ht="12.75">
      <c r="A15" s="67">
        <v>12</v>
      </c>
      <c r="B15" s="24" t="s">
        <v>44</v>
      </c>
      <c r="C15" s="24" t="s">
        <v>46</v>
      </c>
      <c r="D15" s="24"/>
      <c r="E15" s="24">
        <v>6</v>
      </c>
      <c r="F15" s="24">
        <v>3</v>
      </c>
      <c r="G15" s="24">
        <v>6</v>
      </c>
      <c r="H15" s="24">
        <v>3</v>
      </c>
      <c r="I15" s="24">
        <v>6</v>
      </c>
      <c r="J15" s="24">
        <v>3</v>
      </c>
      <c r="K15" s="24">
        <v>6</v>
      </c>
      <c r="L15" s="24">
        <v>2</v>
      </c>
      <c r="M15" s="24">
        <v>6</v>
      </c>
      <c r="N15" s="24">
        <v>3</v>
      </c>
      <c r="O15" s="24">
        <v>3</v>
      </c>
      <c r="P15" s="24">
        <v>2</v>
      </c>
      <c r="Q15" s="24">
        <v>5</v>
      </c>
      <c r="R15" s="24">
        <v>2</v>
      </c>
      <c r="S15" s="24">
        <v>6</v>
      </c>
      <c r="T15" s="24">
        <v>3</v>
      </c>
      <c r="U15" s="25">
        <v>31</v>
      </c>
      <c r="V15" s="26">
        <f t="shared" si="0"/>
        <v>44</v>
      </c>
      <c r="W15" s="33">
        <f t="shared" si="1"/>
        <v>21</v>
      </c>
      <c r="X15" s="104">
        <f t="shared" si="2"/>
        <v>65</v>
      </c>
      <c r="Y15" s="94" t="s">
        <v>170</v>
      </c>
    </row>
    <row r="16" spans="1:25" ht="12.75">
      <c r="A16" s="67">
        <v>13</v>
      </c>
      <c r="B16" s="34" t="s">
        <v>85</v>
      </c>
      <c r="C16" s="34" t="s">
        <v>86</v>
      </c>
      <c r="D16" s="24"/>
      <c r="E16" s="24">
        <v>6</v>
      </c>
      <c r="F16" s="24">
        <v>3</v>
      </c>
      <c r="G16" s="24">
        <v>6</v>
      </c>
      <c r="H16" s="24">
        <v>3</v>
      </c>
      <c r="I16" s="24">
        <v>5</v>
      </c>
      <c r="J16" s="24">
        <v>3</v>
      </c>
      <c r="K16" s="24">
        <v>6</v>
      </c>
      <c r="L16" s="24">
        <v>2</v>
      </c>
      <c r="M16" s="24">
        <v>5</v>
      </c>
      <c r="N16" s="24">
        <v>3</v>
      </c>
      <c r="O16" s="24">
        <v>4</v>
      </c>
      <c r="P16" s="24">
        <v>2</v>
      </c>
      <c r="Q16" s="24">
        <v>6</v>
      </c>
      <c r="R16" s="24">
        <v>2</v>
      </c>
      <c r="S16" s="24">
        <v>6</v>
      </c>
      <c r="T16" s="24">
        <v>3</v>
      </c>
      <c r="U16" s="25">
        <v>30</v>
      </c>
      <c r="V16" s="26">
        <f t="shared" si="0"/>
        <v>44</v>
      </c>
      <c r="W16" s="33">
        <f t="shared" si="1"/>
        <v>21</v>
      </c>
      <c r="X16" s="104">
        <f t="shared" si="2"/>
        <v>65</v>
      </c>
      <c r="Y16" s="94" t="s">
        <v>170</v>
      </c>
    </row>
    <row r="17" spans="1:25" ht="12.75">
      <c r="A17" s="67">
        <v>14</v>
      </c>
      <c r="B17" s="24" t="s">
        <v>129</v>
      </c>
      <c r="C17" s="24" t="s">
        <v>32</v>
      </c>
      <c r="D17" s="24"/>
      <c r="E17" s="24">
        <v>6</v>
      </c>
      <c r="F17" s="24">
        <v>3</v>
      </c>
      <c r="G17" s="24">
        <v>6</v>
      </c>
      <c r="H17" s="24">
        <v>3</v>
      </c>
      <c r="I17" s="24">
        <v>5</v>
      </c>
      <c r="J17" s="24">
        <v>3</v>
      </c>
      <c r="K17" s="24">
        <v>5</v>
      </c>
      <c r="L17" s="24">
        <v>1</v>
      </c>
      <c r="M17" s="24">
        <v>6</v>
      </c>
      <c r="N17" s="24">
        <v>3</v>
      </c>
      <c r="O17" s="24">
        <v>5</v>
      </c>
      <c r="P17" s="24">
        <v>2</v>
      </c>
      <c r="Q17" s="24">
        <v>6</v>
      </c>
      <c r="R17" s="24">
        <v>2</v>
      </c>
      <c r="S17" s="24">
        <v>5</v>
      </c>
      <c r="T17" s="24">
        <v>3</v>
      </c>
      <c r="U17" s="25">
        <v>36</v>
      </c>
      <c r="V17" s="26">
        <f t="shared" si="0"/>
        <v>44</v>
      </c>
      <c r="W17" s="33">
        <f t="shared" si="1"/>
        <v>20</v>
      </c>
      <c r="X17" s="104">
        <f t="shared" si="2"/>
        <v>64</v>
      </c>
      <c r="Y17" s="94" t="s">
        <v>170</v>
      </c>
    </row>
    <row r="18" spans="1:24" ht="12.75">
      <c r="A18" s="67">
        <v>15</v>
      </c>
      <c r="B18" s="24" t="s">
        <v>47</v>
      </c>
      <c r="C18" s="24" t="s">
        <v>48</v>
      </c>
      <c r="D18" s="24"/>
      <c r="E18" s="24">
        <v>6</v>
      </c>
      <c r="F18" s="24">
        <v>3</v>
      </c>
      <c r="G18" s="24">
        <v>5</v>
      </c>
      <c r="H18" s="24">
        <v>3</v>
      </c>
      <c r="I18" s="24">
        <v>4</v>
      </c>
      <c r="J18" s="24">
        <v>3</v>
      </c>
      <c r="K18" s="24">
        <v>6</v>
      </c>
      <c r="L18" s="24">
        <v>2</v>
      </c>
      <c r="M18" s="24">
        <v>5</v>
      </c>
      <c r="N18" s="24">
        <v>3</v>
      </c>
      <c r="O18" s="24">
        <v>6</v>
      </c>
      <c r="P18" s="24">
        <v>3</v>
      </c>
      <c r="Q18" s="24">
        <v>5</v>
      </c>
      <c r="R18" s="24">
        <v>2</v>
      </c>
      <c r="S18" s="24">
        <v>6</v>
      </c>
      <c r="T18" s="24">
        <v>3</v>
      </c>
      <c r="U18" s="25">
        <v>36</v>
      </c>
      <c r="V18" s="26">
        <f t="shared" si="0"/>
        <v>43</v>
      </c>
      <c r="W18" s="33">
        <f t="shared" si="1"/>
        <v>22</v>
      </c>
      <c r="X18" s="100">
        <f t="shared" si="2"/>
        <v>65</v>
      </c>
    </row>
    <row r="19" spans="1:24" ht="12.75">
      <c r="A19" s="67">
        <v>16</v>
      </c>
      <c r="B19" s="24" t="s">
        <v>145</v>
      </c>
      <c r="C19" s="24" t="s">
        <v>146</v>
      </c>
      <c r="D19" s="24"/>
      <c r="E19" s="24">
        <v>5</v>
      </c>
      <c r="F19" s="24">
        <v>3</v>
      </c>
      <c r="G19" s="24">
        <v>5</v>
      </c>
      <c r="H19" s="24">
        <v>3</v>
      </c>
      <c r="I19" s="24">
        <v>6</v>
      </c>
      <c r="J19" s="24">
        <v>3</v>
      </c>
      <c r="K19" s="24">
        <v>6</v>
      </c>
      <c r="L19" s="24">
        <v>2</v>
      </c>
      <c r="M19" s="24">
        <v>5</v>
      </c>
      <c r="N19" s="24">
        <v>3</v>
      </c>
      <c r="O19" s="24">
        <v>4</v>
      </c>
      <c r="P19" s="24">
        <v>2</v>
      </c>
      <c r="Q19" s="24">
        <v>6</v>
      </c>
      <c r="R19" s="24">
        <v>2</v>
      </c>
      <c r="S19" s="24">
        <v>6</v>
      </c>
      <c r="T19" s="24">
        <v>3</v>
      </c>
      <c r="U19" s="25">
        <v>49</v>
      </c>
      <c r="V19" s="26">
        <f t="shared" si="0"/>
        <v>43</v>
      </c>
      <c r="W19" s="33">
        <f t="shared" si="1"/>
        <v>21</v>
      </c>
      <c r="X19" s="100">
        <f t="shared" si="2"/>
        <v>64</v>
      </c>
    </row>
    <row r="20" spans="1:24" ht="12.75">
      <c r="A20" s="67">
        <v>17</v>
      </c>
      <c r="B20" s="31" t="s">
        <v>104</v>
      </c>
      <c r="C20" s="31" t="s">
        <v>103</v>
      </c>
      <c r="D20" s="24">
        <v>3</v>
      </c>
      <c r="E20" s="24">
        <v>6</v>
      </c>
      <c r="F20" s="24">
        <v>3</v>
      </c>
      <c r="G20" s="24">
        <v>5</v>
      </c>
      <c r="H20" s="24">
        <v>2</v>
      </c>
      <c r="I20" s="24">
        <v>4</v>
      </c>
      <c r="J20" s="24">
        <v>3</v>
      </c>
      <c r="K20" s="24">
        <v>6</v>
      </c>
      <c r="L20" s="24">
        <v>2</v>
      </c>
      <c r="M20" s="24">
        <v>6</v>
      </c>
      <c r="N20" s="24">
        <v>3</v>
      </c>
      <c r="O20" s="24">
        <v>4</v>
      </c>
      <c r="P20" s="24">
        <v>3</v>
      </c>
      <c r="Q20" s="24">
        <v>5</v>
      </c>
      <c r="R20" s="24">
        <v>2</v>
      </c>
      <c r="S20" s="24">
        <v>6</v>
      </c>
      <c r="T20" s="24">
        <v>3</v>
      </c>
      <c r="U20" s="25">
        <v>39</v>
      </c>
      <c r="V20" s="26">
        <f t="shared" si="0"/>
        <v>42</v>
      </c>
      <c r="W20" s="33">
        <f t="shared" si="1"/>
        <v>21</v>
      </c>
      <c r="X20" s="100">
        <f t="shared" si="2"/>
        <v>63</v>
      </c>
    </row>
    <row r="21" spans="1:24" ht="12.75">
      <c r="A21" s="67">
        <v>18</v>
      </c>
      <c r="B21" s="33" t="s">
        <v>36</v>
      </c>
      <c r="C21" s="33" t="s">
        <v>71</v>
      </c>
      <c r="D21" s="30"/>
      <c r="E21" s="24">
        <v>5</v>
      </c>
      <c r="F21" s="24">
        <v>3</v>
      </c>
      <c r="G21" s="24">
        <v>6</v>
      </c>
      <c r="H21" s="24">
        <v>3</v>
      </c>
      <c r="I21" s="24">
        <v>5</v>
      </c>
      <c r="J21" s="24">
        <v>3</v>
      </c>
      <c r="K21" s="24">
        <v>6</v>
      </c>
      <c r="L21" s="24">
        <v>2</v>
      </c>
      <c r="M21" s="24">
        <v>6</v>
      </c>
      <c r="N21" s="24">
        <v>3</v>
      </c>
      <c r="O21" s="24">
        <v>4</v>
      </c>
      <c r="P21" s="24">
        <v>2</v>
      </c>
      <c r="Q21" s="24">
        <v>6</v>
      </c>
      <c r="R21" s="24">
        <v>2</v>
      </c>
      <c r="S21" s="24">
        <v>4</v>
      </c>
      <c r="T21" s="24">
        <v>3</v>
      </c>
      <c r="U21" s="25">
        <v>36</v>
      </c>
      <c r="V21" s="26">
        <f t="shared" si="0"/>
        <v>42</v>
      </c>
      <c r="W21" s="33">
        <f t="shared" si="1"/>
        <v>21</v>
      </c>
      <c r="X21" s="100">
        <f t="shared" si="2"/>
        <v>63</v>
      </c>
    </row>
    <row r="22" spans="1:24" ht="12.75">
      <c r="A22" s="67">
        <v>19</v>
      </c>
      <c r="B22" s="33" t="s">
        <v>109</v>
      </c>
      <c r="C22" s="33" t="s">
        <v>154</v>
      </c>
      <c r="D22" s="36"/>
      <c r="E22" s="28">
        <v>5</v>
      </c>
      <c r="F22" s="24">
        <v>3</v>
      </c>
      <c r="G22" s="24">
        <v>5</v>
      </c>
      <c r="H22" s="24">
        <v>3</v>
      </c>
      <c r="I22" s="24">
        <v>5</v>
      </c>
      <c r="J22" s="24">
        <v>3</v>
      </c>
      <c r="K22" s="24">
        <v>6</v>
      </c>
      <c r="L22" s="24">
        <v>2</v>
      </c>
      <c r="M22" s="24">
        <v>6</v>
      </c>
      <c r="N22" s="24">
        <v>3</v>
      </c>
      <c r="O22" s="24">
        <v>5</v>
      </c>
      <c r="P22" s="24">
        <v>2</v>
      </c>
      <c r="Q22" s="24">
        <v>5</v>
      </c>
      <c r="R22" s="24">
        <v>2</v>
      </c>
      <c r="S22" s="24">
        <v>5</v>
      </c>
      <c r="T22" s="24">
        <v>2</v>
      </c>
      <c r="U22" s="25">
        <v>38</v>
      </c>
      <c r="V22" s="26">
        <f t="shared" si="0"/>
        <v>42</v>
      </c>
      <c r="W22" s="33">
        <f t="shared" si="1"/>
        <v>20</v>
      </c>
      <c r="X22" s="100">
        <f t="shared" si="2"/>
        <v>62</v>
      </c>
    </row>
    <row r="23" spans="1:24" ht="13.5" thickBot="1">
      <c r="A23" s="67">
        <v>20</v>
      </c>
      <c r="B23" s="33" t="s">
        <v>70</v>
      </c>
      <c r="C23" s="33" t="s">
        <v>71</v>
      </c>
      <c r="D23" s="32"/>
      <c r="E23" s="24">
        <v>6</v>
      </c>
      <c r="F23" s="24">
        <v>3</v>
      </c>
      <c r="G23" s="24">
        <v>5</v>
      </c>
      <c r="H23" s="24">
        <v>2</v>
      </c>
      <c r="I23" s="24">
        <v>2</v>
      </c>
      <c r="J23" s="24">
        <v>2</v>
      </c>
      <c r="K23" s="24">
        <v>6</v>
      </c>
      <c r="L23" s="24">
        <v>2</v>
      </c>
      <c r="M23" s="24">
        <v>6</v>
      </c>
      <c r="N23" s="24">
        <v>3</v>
      </c>
      <c r="O23" s="24">
        <v>6</v>
      </c>
      <c r="P23" s="24">
        <v>3</v>
      </c>
      <c r="Q23" s="24">
        <v>5</v>
      </c>
      <c r="R23" s="24">
        <v>2</v>
      </c>
      <c r="S23" s="24">
        <v>4</v>
      </c>
      <c r="T23" s="24">
        <v>3</v>
      </c>
      <c r="U23" s="25">
        <v>27</v>
      </c>
      <c r="V23" s="26">
        <f t="shared" si="0"/>
        <v>40</v>
      </c>
      <c r="W23" s="33">
        <f t="shared" si="1"/>
        <v>20</v>
      </c>
      <c r="X23" s="101">
        <f>SUM(V23:W23)</f>
        <v>60</v>
      </c>
    </row>
    <row r="24" spans="1:24" ht="14.25" thickBot="1" thickTop="1">
      <c r="A24" s="67">
        <v>21</v>
      </c>
      <c r="B24" s="33" t="s">
        <v>19</v>
      </c>
      <c r="C24" s="33" t="s">
        <v>18</v>
      </c>
      <c r="D24" s="32"/>
      <c r="E24" s="24">
        <v>5</v>
      </c>
      <c r="F24" s="24">
        <v>3</v>
      </c>
      <c r="G24" s="24">
        <v>5</v>
      </c>
      <c r="H24" s="24">
        <v>2</v>
      </c>
      <c r="I24" s="24">
        <v>6</v>
      </c>
      <c r="J24" s="24">
        <v>3</v>
      </c>
      <c r="K24" s="24">
        <v>4</v>
      </c>
      <c r="L24" s="24">
        <v>2</v>
      </c>
      <c r="M24" s="24">
        <v>3</v>
      </c>
      <c r="N24" s="24">
        <v>2</v>
      </c>
      <c r="O24" s="24">
        <v>3</v>
      </c>
      <c r="P24" s="24">
        <v>2</v>
      </c>
      <c r="Q24" s="24">
        <v>4</v>
      </c>
      <c r="R24" s="24">
        <v>1</v>
      </c>
      <c r="S24" s="24">
        <v>2</v>
      </c>
      <c r="T24" s="24">
        <v>2</v>
      </c>
      <c r="U24" s="25">
        <v>25</v>
      </c>
      <c r="V24" s="26">
        <f t="shared" si="0"/>
        <v>32</v>
      </c>
      <c r="W24" s="33">
        <f t="shared" si="1"/>
        <v>17</v>
      </c>
      <c r="X24" s="101">
        <f>SUM(V24:W24)</f>
        <v>49</v>
      </c>
    </row>
    <row r="25" ht="13.5" thickTop="1"/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Andersson</dc:creator>
  <cp:keywords/>
  <dc:description/>
  <cp:lastModifiedBy>Eric Svanberg</cp:lastModifiedBy>
  <cp:lastPrinted>2018-04-29T14:56:47Z</cp:lastPrinted>
  <dcterms:created xsi:type="dcterms:W3CDTF">2006-04-30T07:42:23Z</dcterms:created>
  <dcterms:modified xsi:type="dcterms:W3CDTF">2018-05-01T14:38:49Z</dcterms:modified>
  <cp:category/>
  <cp:version/>
  <cp:contentType/>
  <cp:contentStatus/>
</cp:coreProperties>
</file>