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c.svanberg\Desktop\Personligt\Resultat, Skytte\2019\"/>
    </mc:Choice>
  </mc:AlternateContent>
  <bookViews>
    <workbookView xWindow="0" yWindow="0" windowWidth="24000" windowHeight="9735" tabRatio="737" activeTab="2"/>
  </bookViews>
  <sheets>
    <sheet name="A totalt" sheetId="21" r:id="rId1"/>
    <sheet name="B Totalt" sheetId="28" r:id="rId2"/>
    <sheet name="C Totalt" sheetId="3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9" i="32" l="1"/>
  <c r="K58" i="32"/>
  <c r="K57" i="32"/>
  <c r="K55" i="32"/>
  <c r="K54" i="32"/>
  <c r="K53" i="32"/>
  <c r="K51" i="32"/>
  <c r="K50" i="32"/>
  <c r="K49" i="32"/>
  <c r="K47" i="32"/>
  <c r="K46" i="32"/>
  <c r="K45" i="32"/>
  <c r="K43" i="32"/>
  <c r="K42" i="32"/>
  <c r="K41" i="32"/>
  <c r="L28" i="28"/>
  <c r="L27" i="28"/>
  <c r="L26" i="28"/>
  <c r="L23" i="28"/>
  <c r="L22" i="28"/>
  <c r="L21" i="28"/>
  <c r="L36" i="32" l="1"/>
  <c r="L32" i="32"/>
  <c r="P32" i="32" s="1"/>
  <c r="L31" i="32"/>
  <c r="P31" i="32" s="1"/>
  <c r="L30" i="32"/>
  <c r="P30" i="32" s="1"/>
  <c r="L29" i="32"/>
  <c r="P29" i="32" s="1"/>
  <c r="L25" i="32"/>
  <c r="P25" i="32" s="1"/>
  <c r="L24" i="32"/>
  <c r="P24" i="32" s="1"/>
  <c r="L23" i="32"/>
  <c r="P23" i="32" s="1"/>
  <c r="L22" i="32"/>
  <c r="P22" i="32" s="1"/>
  <c r="L18" i="32"/>
  <c r="L17" i="32"/>
  <c r="L16" i="32"/>
  <c r="L15" i="32"/>
  <c r="L14" i="32"/>
  <c r="L13" i="32"/>
  <c r="L12" i="32"/>
  <c r="L11" i="32"/>
  <c r="L10" i="32"/>
  <c r="L9" i="32"/>
  <c r="L8" i="32"/>
  <c r="P8" i="32" s="1"/>
  <c r="L7" i="32"/>
  <c r="P7" i="32" s="1"/>
  <c r="L6" i="32"/>
  <c r="P6" i="32" s="1"/>
  <c r="L5" i="32"/>
  <c r="P5" i="32" s="1"/>
  <c r="L4" i="32"/>
  <c r="P4" i="32" s="1"/>
  <c r="L3" i="32"/>
  <c r="P3" i="32" s="1"/>
  <c r="L9" i="28" l="1"/>
  <c r="L8" i="28"/>
  <c r="L7" i="28"/>
  <c r="L6" i="28"/>
  <c r="L5" i="28"/>
  <c r="L4" i="28"/>
  <c r="L3" i="28"/>
  <c r="L10" i="28"/>
  <c r="L11" i="28"/>
  <c r="L12" i="28"/>
  <c r="L13" i="28"/>
  <c r="L14" i="28"/>
  <c r="K11" i="21"/>
  <c r="K10" i="21"/>
  <c r="K9" i="21"/>
  <c r="O9" i="21" s="1"/>
  <c r="K8" i="21"/>
  <c r="O8" i="21" s="1"/>
  <c r="K7" i="21"/>
  <c r="O7" i="21" s="1"/>
  <c r="K6" i="21"/>
  <c r="O6" i="21" s="1"/>
  <c r="K5" i="21"/>
  <c r="O5" i="21" s="1"/>
  <c r="K4" i="21"/>
  <c r="O4" i="21" s="1"/>
</calcChain>
</file>

<file path=xl/sharedStrings.xml><?xml version="1.0" encoding="utf-8"?>
<sst xmlns="http://schemas.openxmlformats.org/spreadsheetml/2006/main" count="207" uniqueCount="67">
  <si>
    <t xml:space="preserve"> Plac.</t>
  </si>
  <si>
    <t>Namn</t>
  </si>
  <si>
    <t>Klubb</t>
  </si>
  <si>
    <t>Kl</t>
  </si>
  <si>
    <t>Resultat</t>
  </si>
  <si>
    <t>Serie</t>
  </si>
  <si>
    <t>Dam</t>
  </si>
  <si>
    <t>Junior</t>
  </si>
  <si>
    <t>Dick Johansson</t>
  </si>
  <si>
    <t>Michael Demmers</t>
  </si>
  <si>
    <t>Starrkärrs sf</t>
  </si>
  <si>
    <t>Rita Solberg</t>
  </si>
  <si>
    <t>Eric Svanberg</t>
  </si>
  <si>
    <t>Södra Dals psf</t>
  </si>
  <si>
    <t>Ragnar Nielsen</t>
  </si>
  <si>
    <t>Ingemar Johnsson</t>
  </si>
  <si>
    <t>Trollhättans PK</t>
  </si>
  <si>
    <t>Bengtsfors psk</t>
  </si>
  <si>
    <t>Eds psk</t>
  </si>
  <si>
    <t>Lars Evaldsson</t>
  </si>
  <si>
    <t>Starrkärr sf</t>
  </si>
  <si>
    <t>Tomas Ryrå</t>
  </si>
  <si>
    <t>Trollhättans pk</t>
  </si>
  <si>
    <t>Bengtsfors pk</t>
  </si>
  <si>
    <t>södra Dals psf</t>
  </si>
  <si>
    <t>V</t>
  </si>
  <si>
    <t>Eds psf</t>
  </si>
  <si>
    <t>Andreas Bergström</t>
  </si>
  <si>
    <t>Sjuntorp psk</t>
  </si>
  <si>
    <t>William Andersson</t>
  </si>
  <si>
    <t>Robert Hallström</t>
  </si>
  <si>
    <t>Sjuntorps psk</t>
  </si>
  <si>
    <t>Styrbjörn Johansson</t>
  </si>
  <si>
    <t>Roy Lundin</t>
  </si>
  <si>
    <t>Magnus Malmstråle</t>
  </si>
  <si>
    <t>Total</t>
  </si>
  <si>
    <t>Kerstin Östedt</t>
  </si>
  <si>
    <t>Fredrik Lindvall</t>
  </si>
  <si>
    <t>Kesrtin Östedt</t>
  </si>
  <si>
    <t>Per-Erik Johansson</t>
  </si>
  <si>
    <t>Viktor Engelhardt</t>
  </si>
  <si>
    <t>Michael Gustafsson</t>
  </si>
  <si>
    <t>Linda Gård</t>
  </si>
  <si>
    <t>Björn Rutgersson</t>
  </si>
  <si>
    <t>Leif Olofsson</t>
  </si>
  <si>
    <t>Trollhättans psf</t>
  </si>
  <si>
    <t>Eva Olofsson</t>
  </si>
  <si>
    <t>Håkan Myrsell</t>
  </si>
  <si>
    <t>Vargöns Pk</t>
  </si>
  <si>
    <t>Tony Dun</t>
  </si>
  <si>
    <t>Ingemar Jonsson</t>
  </si>
  <si>
    <t>FINAL</t>
  </si>
  <si>
    <t>Plac.</t>
  </si>
  <si>
    <t>Totalt</t>
  </si>
  <si>
    <t>Robin Vennerström</t>
  </si>
  <si>
    <t>S</t>
  </si>
  <si>
    <t>B</t>
  </si>
  <si>
    <t>Std-med</t>
  </si>
  <si>
    <t>Standardmedaljer enl fast poängkrav</t>
  </si>
  <si>
    <t>D</t>
  </si>
  <si>
    <t>Veteran</t>
  </si>
  <si>
    <t>Std med.</t>
  </si>
  <si>
    <t>Standardmedalj enl fast poängräkning</t>
  </si>
  <si>
    <t>Std,med.</t>
  </si>
  <si>
    <t>J</t>
  </si>
  <si>
    <t>INGA LAG</t>
  </si>
  <si>
    <t>LAGRESULTAT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</si>
</sst>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0"/>
      <name val="TimesNewRomanPS"/>
    </font>
    <font>
      <b/>
      <sz val="10"/>
      <color rgb="FFFF0000"/>
      <name val="TimesNewRomanPS"/>
    </font>
    <font>
      <sz val="10"/>
      <color rgb="FFFF0000"/>
      <name val="TimesNewRomanPS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TimesNewRomanPS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7" xfId="0" applyFont="1" applyFill="1" applyBorder="1"/>
    <xf numFmtId="0" fontId="1" fillId="2" borderId="8" xfId="0" applyFont="1" applyFill="1" applyBorder="1"/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7" fillId="4" borderId="16" xfId="0" applyFont="1" applyFill="1" applyBorder="1" applyAlignment="1"/>
    <xf numFmtId="0" fontId="10" fillId="2" borderId="7" xfId="0" applyFont="1" applyFill="1" applyBorder="1"/>
    <xf numFmtId="0" fontId="10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3" borderId="11" xfId="0" applyFont="1" applyFill="1" applyBorder="1"/>
    <xf numFmtId="0" fontId="9" fillId="5" borderId="13" xfId="0" applyFont="1" applyFill="1" applyBorder="1"/>
    <xf numFmtId="0" fontId="12" fillId="3" borderId="11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2" fillId="3" borderId="12" xfId="0" applyFont="1" applyFill="1" applyBorder="1"/>
    <xf numFmtId="0" fontId="9" fillId="0" borderId="0" xfId="0" applyFont="1"/>
    <xf numFmtId="0" fontId="12" fillId="3" borderId="13" xfId="0" applyFont="1" applyFill="1" applyBorder="1"/>
    <xf numFmtId="0" fontId="7" fillId="4" borderId="23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7" fillId="4" borderId="25" xfId="0" applyFont="1" applyFill="1" applyBorder="1" applyAlignment="1"/>
    <xf numFmtId="0" fontId="9" fillId="0" borderId="26" xfId="0" applyFont="1" applyBorder="1"/>
    <xf numFmtId="0" fontId="11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/>
    <xf numFmtId="0" fontId="11" fillId="0" borderId="34" xfId="0" applyFont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14" xfId="0" applyFont="1" applyFill="1" applyBorder="1"/>
    <xf numFmtId="0" fontId="12" fillId="3" borderId="40" xfId="0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4" fillId="0" borderId="0" xfId="0" applyFont="1"/>
    <xf numFmtId="0" fontId="2" fillId="4" borderId="41" xfId="0" applyFont="1" applyFill="1" applyBorder="1" applyAlignment="1">
      <alignment horizontal="center"/>
    </xf>
    <xf numFmtId="0" fontId="14" fillId="3" borderId="11" xfId="0" applyFont="1" applyFill="1" applyBorder="1"/>
    <xf numFmtId="0" fontId="9" fillId="3" borderId="11" xfId="0" applyFont="1" applyFill="1" applyBorder="1"/>
    <xf numFmtId="0" fontId="14" fillId="3" borderId="18" xfId="0" applyFont="1" applyFill="1" applyBorder="1" applyAlignment="1">
      <alignment horizontal="center"/>
    </xf>
    <xf numFmtId="0" fontId="14" fillId="3" borderId="12" xfId="0" applyFont="1" applyFill="1" applyBorder="1"/>
    <xf numFmtId="0" fontId="14" fillId="3" borderId="20" xfId="0" applyFont="1" applyFill="1" applyBorder="1" applyAlignment="1">
      <alignment horizontal="center"/>
    </xf>
    <xf numFmtId="0" fontId="14" fillId="3" borderId="13" xfId="0" applyFont="1" applyFill="1" applyBorder="1"/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5" xfId="0" applyFont="1" applyFill="1" applyBorder="1"/>
    <xf numFmtId="0" fontId="9" fillId="0" borderId="0" xfId="0" applyFont="1" applyAlignment="1">
      <alignment horizontal="center"/>
    </xf>
    <xf numFmtId="0" fontId="12" fillId="3" borderId="45" xfId="0" applyFont="1" applyFill="1" applyBorder="1"/>
    <xf numFmtId="0" fontId="12" fillId="6" borderId="0" xfId="0" applyFont="1" applyFill="1" applyBorder="1"/>
    <xf numFmtId="0" fontId="12" fillId="6" borderId="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9" fillId="5" borderId="11" xfId="0" applyFont="1" applyFill="1" applyBorder="1"/>
    <xf numFmtId="0" fontId="9" fillId="5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21" xfId="0" applyFont="1" applyFill="1" applyBorder="1"/>
    <xf numFmtId="0" fontId="9" fillId="3" borderId="13" xfId="0" applyFont="1" applyFill="1" applyBorder="1" applyAlignment="1">
      <alignment horizontal="center"/>
    </xf>
    <xf numFmtId="0" fontId="14" fillId="3" borderId="22" xfId="0" applyFont="1" applyFill="1" applyBorder="1"/>
    <xf numFmtId="0" fontId="0" fillId="0" borderId="0" xfId="0" applyBorder="1"/>
    <xf numFmtId="0" fontId="2" fillId="4" borderId="13" xfId="0" applyFont="1" applyFill="1" applyBorder="1" applyAlignment="1">
      <alignment horizontal="center"/>
    </xf>
    <xf numFmtId="0" fontId="9" fillId="0" borderId="46" xfId="0" applyFont="1" applyBorder="1"/>
    <xf numFmtId="0" fontId="11" fillId="0" borderId="47" xfId="0" applyFont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14" xfId="0" applyFont="1" applyFill="1" applyBorder="1" applyAlignment="1">
      <alignment horizontal="center"/>
    </xf>
    <xf numFmtId="0" fontId="0" fillId="5" borderId="29" xfId="0" applyFill="1" applyBorder="1"/>
    <xf numFmtId="0" fontId="9" fillId="5" borderId="15" xfId="0" applyFont="1" applyFill="1" applyBorder="1"/>
    <xf numFmtId="0" fontId="4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" fillId="2" borderId="48" xfId="0" applyFont="1" applyFill="1" applyBorder="1"/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2" fillId="4" borderId="51" xfId="0" applyFont="1" applyFill="1" applyBorder="1"/>
    <xf numFmtId="0" fontId="12" fillId="3" borderId="52" xfId="0" applyFont="1" applyFill="1" applyBorder="1"/>
    <xf numFmtId="0" fontId="9" fillId="5" borderId="14" xfId="0" applyFont="1" applyFill="1" applyBorder="1"/>
    <xf numFmtId="0" fontId="9" fillId="5" borderId="28" xfId="0" applyFont="1" applyFill="1" applyBorder="1"/>
    <xf numFmtId="0" fontId="15" fillId="0" borderId="1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6" fillId="0" borderId="0" xfId="0" applyFont="1"/>
    <xf numFmtId="0" fontId="9" fillId="5" borderId="52" xfId="0" applyFont="1" applyFill="1" applyBorder="1"/>
    <xf numFmtId="0" fontId="14" fillId="3" borderId="45" xfId="0" applyFont="1" applyFill="1" applyBorder="1"/>
    <xf numFmtId="0" fontId="6" fillId="5" borderId="22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4" fillId="3" borderId="14" xfId="0" applyFont="1" applyFill="1" applyBorder="1"/>
    <xf numFmtId="0" fontId="11" fillId="0" borderId="13" xfId="0" applyFont="1" applyBorder="1"/>
    <xf numFmtId="0" fontId="6" fillId="5" borderId="29" xfId="0" applyFont="1" applyFill="1" applyBorder="1"/>
    <xf numFmtId="0" fontId="12" fillId="6" borderId="11" xfId="0" applyFont="1" applyFill="1" applyBorder="1"/>
    <xf numFmtId="0" fontId="12" fillId="6" borderId="45" xfId="0" applyFont="1" applyFill="1" applyBorder="1"/>
    <xf numFmtId="0" fontId="12" fillId="6" borderId="13" xfId="0" applyFont="1" applyFill="1" applyBorder="1" applyAlignment="1">
      <alignment horizontal="center"/>
    </xf>
    <xf numFmtId="0" fontId="9" fillId="0" borderId="13" xfId="0" applyFont="1" applyBorder="1"/>
    <xf numFmtId="0" fontId="12" fillId="6" borderId="18" xfId="0" applyFont="1" applyFill="1" applyBorder="1" applyAlignment="1">
      <alignment horizontal="center"/>
    </xf>
    <xf numFmtId="0" fontId="12" fillId="6" borderId="13" xfId="0" applyFont="1" applyFill="1" applyBorder="1"/>
    <xf numFmtId="0" fontId="12" fillId="6" borderId="14" xfId="0" applyFont="1" applyFill="1" applyBorder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2" fillId="6" borderId="15" xfId="0" applyFont="1" applyFill="1" applyBorder="1"/>
    <xf numFmtId="0" fontId="6" fillId="6" borderId="0" xfId="0" applyFont="1" applyFill="1" applyBorder="1"/>
    <xf numFmtId="0" fontId="6" fillId="0" borderId="0" xfId="0" applyFont="1" applyAlignment="1">
      <alignment horizontal="center"/>
    </xf>
    <xf numFmtId="0" fontId="17" fillId="6" borderId="13" xfId="0" applyFont="1" applyFill="1" applyBorder="1"/>
    <xf numFmtId="0" fontId="17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8" fillId="6" borderId="15" xfId="0" applyFont="1" applyFill="1" applyBorder="1"/>
    <xf numFmtId="0" fontId="17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8" fillId="6" borderId="11" xfId="0" applyFont="1" applyFill="1" applyBorder="1"/>
    <xf numFmtId="0" fontId="17" fillId="6" borderId="11" xfId="0" applyFont="1" applyFill="1" applyBorder="1"/>
    <xf numFmtId="0" fontId="0" fillId="6" borderId="0" xfId="0" applyFill="1"/>
    <xf numFmtId="0" fontId="18" fillId="6" borderId="13" xfId="0" applyFont="1" applyFill="1" applyBorder="1"/>
    <xf numFmtId="0" fontId="18" fillId="6" borderId="22" xfId="0" applyFont="1" applyFill="1" applyBorder="1"/>
    <xf numFmtId="0" fontId="17" fillId="6" borderId="22" xfId="0" applyFont="1" applyFill="1" applyBorder="1"/>
    <xf numFmtId="0" fontId="17" fillId="6" borderId="45" xfId="0" applyFont="1" applyFill="1" applyBorder="1"/>
    <xf numFmtId="0" fontId="17" fillId="6" borderId="12" xfId="0" applyFont="1" applyFill="1" applyBorder="1"/>
    <xf numFmtId="0" fontId="18" fillId="6" borderId="4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C17" sqref="C17"/>
    </sheetView>
  </sheetViews>
  <sheetFormatPr defaultRowHeight="18.75"/>
  <cols>
    <col min="1" max="1" width="5.140625" style="51" customWidth="1"/>
    <col min="2" max="2" width="23.42578125" customWidth="1"/>
    <col min="3" max="3" width="17.7109375" customWidth="1"/>
    <col min="4" max="4" width="6.7109375" customWidth="1"/>
    <col min="5" max="6" width="5.7109375" customWidth="1"/>
    <col min="7" max="7" width="6.42578125" customWidth="1"/>
    <col min="8" max="8" width="5.140625" customWidth="1"/>
    <col min="9" max="10" width="5.42578125" customWidth="1"/>
    <col min="11" max="11" width="8" customWidth="1"/>
    <col min="12" max="12" width="5.85546875" customWidth="1"/>
    <col min="13" max="13" width="5.42578125" customWidth="1"/>
    <col min="14" max="14" width="5" customWidth="1"/>
    <col min="16" max="16" width="9.140625" style="12"/>
  </cols>
  <sheetData>
    <row r="1" spans="1:16" ht="20.25" thickTop="1" thickBot="1">
      <c r="B1" s="17" t="s">
        <v>1</v>
      </c>
      <c r="C1" s="18" t="s">
        <v>2</v>
      </c>
      <c r="D1" s="19" t="s">
        <v>5</v>
      </c>
      <c r="E1" s="20" t="s">
        <v>5</v>
      </c>
      <c r="F1" s="20" t="s">
        <v>5</v>
      </c>
      <c r="G1" s="21" t="s">
        <v>5</v>
      </c>
      <c r="H1" s="20" t="s">
        <v>5</v>
      </c>
      <c r="I1" s="20" t="s">
        <v>5</v>
      </c>
      <c r="J1" s="20" t="s">
        <v>5</v>
      </c>
      <c r="K1" s="22" t="s">
        <v>4</v>
      </c>
      <c r="L1" s="39"/>
      <c r="M1" s="39"/>
      <c r="N1" s="39"/>
      <c r="O1" s="90"/>
      <c r="P1" s="93"/>
    </row>
    <row r="2" spans="1:16" ht="20.25" thickTop="1" thickBot="1">
      <c r="B2" s="34"/>
      <c r="C2" s="34"/>
      <c r="D2" s="35"/>
      <c r="E2" s="36"/>
      <c r="F2" s="36"/>
      <c r="G2" s="37"/>
      <c r="H2" s="36"/>
      <c r="I2" s="36"/>
      <c r="J2" s="36"/>
      <c r="K2" s="38"/>
      <c r="L2" s="43"/>
      <c r="M2" s="44" t="s">
        <v>51</v>
      </c>
      <c r="N2" s="44"/>
      <c r="O2" s="44"/>
      <c r="P2" s="93"/>
    </row>
    <row r="3" spans="1:16" ht="20.25" thickTop="1" thickBot="1">
      <c r="A3" s="25" t="s">
        <v>52</v>
      </c>
      <c r="B3" s="23"/>
      <c r="C3" s="23"/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41"/>
      <c r="L3" s="45">
        <v>1</v>
      </c>
      <c r="M3" s="40">
        <v>2</v>
      </c>
      <c r="N3" s="40">
        <v>3</v>
      </c>
      <c r="O3" s="91" t="s">
        <v>35</v>
      </c>
      <c r="P3" s="102" t="s">
        <v>57</v>
      </c>
    </row>
    <row r="4" spans="1:16" ht="19.5" thickTop="1">
      <c r="A4" s="25">
        <v>1</v>
      </c>
      <c r="B4" s="52" t="s">
        <v>19</v>
      </c>
      <c r="C4" s="26" t="s">
        <v>10</v>
      </c>
      <c r="D4" s="28">
        <v>48</v>
      </c>
      <c r="E4" s="28">
        <v>45</v>
      </c>
      <c r="F4" s="28">
        <v>50</v>
      </c>
      <c r="G4" s="28">
        <v>47</v>
      </c>
      <c r="H4" s="28">
        <v>48</v>
      </c>
      <c r="I4" s="28">
        <v>43</v>
      </c>
      <c r="J4" s="28">
        <v>47</v>
      </c>
      <c r="K4" s="42">
        <f t="shared" ref="K4:K11" si="0">SUM(D4:J4)</f>
        <v>328</v>
      </c>
      <c r="L4" s="46">
        <v>47</v>
      </c>
      <c r="M4" s="30">
        <v>48</v>
      </c>
      <c r="N4" s="30">
        <v>48</v>
      </c>
      <c r="O4" s="92">
        <f t="shared" ref="O4:O9" si="1">SUM(K4:N4)</f>
        <v>471</v>
      </c>
      <c r="P4" s="117" t="s">
        <v>55</v>
      </c>
    </row>
    <row r="5" spans="1:16">
      <c r="A5" s="25">
        <v>2</v>
      </c>
      <c r="B5" s="52" t="s">
        <v>50</v>
      </c>
      <c r="C5" s="26" t="s">
        <v>16</v>
      </c>
      <c r="D5" s="28">
        <v>41</v>
      </c>
      <c r="E5" s="28">
        <v>45</v>
      </c>
      <c r="F5" s="28">
        <v>49</v>
      </c>
      <c r="G5" s="28">
        <v>45</v>
      </c>
      <c r="H5" s="28">
        <v>45</v>
      </c>
      <c r="I5" s="28">
        <v>44</v>
      </c>
      <c r="J5" s="28">
        <v>45</v>
      </c>
      <c r="K5" s="42">
        <f t="shared" si="0"/>
        <v>314</v>
      </c>
      <c r="L5" s="46">
        <v>48</v>
      </c>
      <c r="M5" s="30">
        <v>45</v>
      </c>
      <c r="N5" s="30">
        <v>46</v>
      </c>
      <c r="O5" s="92">
        <f t="shared" si="1"/>
        <v>453</v>
      </c>
      <c r="P5" s="117" t="s">
        <v>56</v>
      </c>
    </row>
    <row r="6" spans="1:16">
      <c r="A6" s="25">
        <v>3</v>
      </c>
      <c r="B6" s="52" t="s">
        <v>9</v>
      </c>
      <c r="C6" s="26" t="s">
        <v>10</v>
      </c>
      <c r="D6" s="28">
        <v>45</v>
      </c>
      <c r="E6" s="28">
        <v>42</v>
      </c>
      <c r="F6" s="28">
        <v>48</v>
      </c>
      <c r="G6" s="28">
        <v>46</v>
      </c>
      <c r="H6" s="28">
        <v>44</v>
      </c>
      <c r="I6" s="28">
        <v>48</v>
      </c>
      <c r="J6" s="28">
        <v>45</v>
      </c>
      <c r="K6" s="42">
        <f t="shared" si="0"/>
        <v>318</v>
      </c>
      <c r="L6" s="46">
        <v>42</v>
      </c>
      <c r="M6" s="30">
        <v>47</v>
      </c>
      <c r="N6" s="30">
        <v>44</v>
      </c>
      <c r="O6" s="92">
        <f t="shared" si="1"/>
        <v>451</v>
      </c>
      <c r="P6" s="117" t="s">
        <v>56</v>
      </c>
    </row>
    <row r="7" spans="1:16">
      <c r="A7" s="25">
        <v>4</v>
      </c>
      <c r="B7" s="52" t="s">
        <v>14</v>
      </c>
      <c r="C7" s="26" t="s">
        <v>13</v>
      </c>
      <c r="D7" s="28">
        <v>46</v>
      </c>
      <c r="E7" s="28">
        <v>43</v>
      </c>
      <c r="F7" s="28">
        <v>47</v>
      </c>
      <c r="G7" s="28">
        <v>45</v>
      </c>
      <c r="H7" s="28">
        <v>42</v>
      </c>
      <c r="I7" s="28">
        <v>44</v>
      </c>
      <c r="J7" s="28">
        <v>41</v>
      </c>
      <c r="K7" s="42">
        <f t="shared" si="0"/>
        <v>308</v>
      </c>
      <c r="L7" s="46">
        <v>42</v>
      </c>
      <c r="M7" s="30">
        <v>44</v>
      </c>
      <c r="N7" s="30">
        <v>45</v>
      </c>
      <c r="O7" s="47">
        <f t="shared" si="1"/>
        <v>439</v>
      </c>
    </row>
    <row r="8" spans="1:16">
      <c r="A8" s="25">
        <v>5</v>
      </c>
      <c r="B8" s="52" t="s">
        <v>54</v>
      </c>
      <c r="C8" s="26" t="s">
        <v>18</v>
      </c>
      <c r="D8" s="28">
        <v>45</v>
      </c>
      <c r="E8" s="28">
        <v>47</v>
      </c>
      <c r="F8" s="28">
        <v>44</v>
      </c>
      <c r="G8" s="28">
        <v>43</v>
      </c>
      <c r="H8" s="28">
        <v>43</v>
      </c>
      <c r="I8" s="28">
        <v>43</v>
      </c>
      <c r="J8" s="28">
        <v>41</v>
      </c>
      <c r="K8" s="42">
        <f t="shared" si="0"/>
        <v>306</v>
      </c>
      <c r="L8" s="46">
        <v>46</v>
      </c>
      <c r="M8" s="30">
        <v>43</v>
      </c>
      <c r="N8" s="30">
        <v>44</v>
      </c>
      <c r="O8" s="47">
        <f t="shared" si="1"/>
        <v>439</v>
      </c>
    </row>
    <row r="9" spans="1:16" ht="19.5" thickBot="1">
      <c r="A9" s="25">
        <v>6</v>
      </c>
      <c r="B9" s="52" t="s">
        <v>11</v>
      </c>
      <c r="C9" s="26" t="s">
        <v>17</v>
      </c>
      <c r="D9" s="28">
        <v>44</v>
      </c>
      <c r="E9" s="28">
        <v>43</v>
      </c>
      <c r="F9" s="28">
        <v>44</v>
      </c>
      <c r="G9" s="28">
        <v>47</v>
      </c>
      <c r="H9" s="28">
        <v>40</v>
      </c>
      <c r="I9" s="28">
        <v>39</v>
      </c>
      <c r="J9" s="28">
        <v>42</v>
      </c>
      <c r="K9" s="42">
        <f t="shared" si="0"/>
        <v>299</v>
      </c>
      <c r="L9" s="48">
        <v>42</v>
      </c>
      <c r="M9" s="49">
        <v>40</v>
      </c>
      <c r="N9" s="49">
        <v>47</v>
      </c>
      <c r="O9" s="50">
        <f t="shared" si="1"/>
        <v>428</v>
      </c>
    </row>
    <row r="10" spans="1:16">
      <c r="A10" s="25">
        <v>7</v>
      </c>
      <c r="B10" s="53" t="s">
        <v>8</v>
      </c>
      <c r="C10" s="31" t="s">
        <v>17</v>
      </c>
      <c r="D10" s="28">
        <v>38</v>
      </c>
      <c r="E10" s="28">
        <v>38</v>
      </c>
      <c r="F10" s="28">
        <v>42</v>
      </c>
      <c r="G10" s="28">
        <v>42</v>
      </c>
      <c r="H10" s="28">
        <v>39</v>
      </c>
      <c r="I10" s="28">
        <v>44</v>
      </c>
      <c r="J10" s="28">
        <v>43</v>
      </c>
      <c r="K10" s="29">
        <f t="shared" si="0"/>
        <v>286</v>
      </c>
      <c r="L10" s="32"/>
      <c r="M10" s="32"/>
      <c r="N10" s="32"/>
      <c r="O10" s="32"/>
    </row>
    <row r="11" spans="1:16">
      <c r="A11" s="25">
        <v>8</v>
      </c>
      <c r="B11" s="54" t="s">
        <v>12</v>
      </c>
      <c r="C11" s="33" t="s">
        <v>13</v>
      </c>
      <c r="D11" s="28">
        <v>40</v>
      </c>
      <c r="E11" s="28">
        <v>39</v>
      </c>
      <c r="F11" s="28">
        <v>37</v>
      </c>
      <c r="G11" s="28">
        <v>33</v>
      </c>
      <c r="H11" s="28">
        <v>39</v>
      </c>
      <c r="I11" s="28">
        <v>29</v>
      </c>
      <c r="J11" s="28">
        <v>23</v>
      </c>
      <c r="K11" s="29">
        <f t="shared" si="0"/>
        <v>240</v>
      </c>
      <c r="L11" s="32"/>
      <c r="M11" s="32"/>
      <c r="N11" s="32"/>
      <c r="O11" s="32"/>
    </row>
    <row r="12" spans="1:16" ht="19.5" thickBot="1"/>
    <row r="13" spans="1:16" ht="19.5" thickBot="1">
      <c r="B13" s="55" t="s">
        <v>58</v>
      </c>
      <c r="C13" s="97"/>
    </row>
    <row r="14" spans="1:16">
      <c r="B14" s="88"/>
      <c r="C14" s="88"/>
    </row>
    <row r="15" spans="1:16" ht="19.5" thickBot="1">
      <c r="B15" s="88"/>
      <c r="C15" s="88"/>
    </row>
    <row r="16" spans="1:16" ht="21.75" thickBot="1">
      <c r="B16" s="126" t="s">
        <v>65</v>
      </c>
      <c r="C16" s="88"/>
    </row>
    <row r="17" spans="2:3">
      <c r="B17" s="88"/>
      <c r="C17" s="88"/>
    </row>
  </sheetData>
  <pageMargins left="0.7" right="0.7" top="0.75" bottom="0.75" header="0.3" footer="0.3"/>
  <pageSetup paperSize="9" orientation="landscape" horizontalDpi="0" verticalDpi="0" r:id="rId1"/>
  <headerFooter>
    <oddHeader>&amp;C&amp;16Vapengrupp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A21" sqref="A21"/>
    </sheetView>
  </sheetViews>
  <sheetFormatPr defaultRowHeight="15"/>
  <cols>
    <col min="1" max="1" width="7.7109375" style="61" customWidth="1"/>
    <col min="2" max="2" width="23.5703125" customWidth="1"/>
    <col min="4" max="4" width="10.28515625" customWidth="1"/>
    <col min="5" max="5" width="5.85546875" customWidth="1"/>
    <col min="6" max="6" width="5.5703125" customWidth="1"/>
    <col min="7" max="7" width="6.140625" customWidth="1"/>
    <col min="8" max="8" width="5" customWidth="1"/>
    <col min="9" max="9" width="5.42578125" customWidth="1"/>
    <col min="10" max="11" width="5.140625" customWidth="1"/>
    <col min="12" max="12" width="6.28515625" style="13" customWidth="1"/>
  </cols>
  <sheetData>
    <row r="1" spans="1:17" ht="20.25" thickTop="1" thickBot="1">
      <c r="A1" s="10" t="s">
        <v>0</v>
      </c>
      <c r="B1" s="5" t="s">
        <v>1</v>
      </c>
      <c r="C1" s="6" t="s">
        <v>2</v>
      </c>
      <c r="D1" s="6" t="s">
        <v>3</v>
      </c>
      <c r="E1" s="7" t="s">
        <v>5</v>
      </c>
      <c r="F1" s="8" t="s">
        <v>5</v>
      </c>
      <c r="G1" s="8" t="s">
        <v>5</v>
      </c>
      <c r="H1" s="9" t="s">
        <v>5</v>
      </c>
      <c r="I1" s="8" t="s">
        <v>5</v>
      </c>
      <c r="J1" s="8"/>
      <c r="K1" s="8" t="s">
        <v>5</v>
      </c>
      <c r="L1" s="62" t="s">
        <v>4</v>
      </c>
      <c r="M1" s="57"/>
      <c r="N1" s="60" t="s">
        <v>51</v>
      </c>
      <c r="O1" s="58"/>
      <c r="P1" s="59"/>
    </row>
    <row r="2" spans="1:17" ht="20.25" thickTop="1" thickBot="1">
      <c r="A2" s="11"/>
      <c r="B2" s="1"/>
      <c r="C2" s="1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4"/>
      <c r="M2" s="56">
        <v>1</v>
      </c>
      <c r="N2" s="56">
        <v>2</v>
      </c>
      <c r="O2" s="56">
        <v>3</v>
      </c>
      <c r="P2" s="56" t="s">
        <v>53</v>
      </c>
      <c r="Q2" s="125" t="s">
        <v>61</v>
      </c>
    </row>
    <row r="3" spans="1:17" ht="19.5" thickTop="1">
      <c r="A3" s="71">
        <v>1</v>
      </c>
      <c r="B3" s="26" t="s">
        <v>27</v>
      </c>
      <c r="C3" s="26" t="s">
        <v>31</v>
      </c>
      <c r="D3" s="64"/>
      <c r="E3" s="26">
        <v>48</v>
      </c>
      <c r="F3" s="26">
        <v>48</v>
      </c>
      <c r="G3" s="26">
        <v>47</v>
      </c>
      <c r="H3" s="26">
        <v>48</v>
      </c>
      <c r="I3" s="26">
        <v>46</v>
      </c>
      <c r="J3" s="26">
        <v>48</v>
      </c>
      <c r="K3" s="26">
        <v>47</v>
      </c>
      <c r="L3" s="29">
        <f t="shared" ref="L3:L14" si="0">SUM(E3:K3)</f>
        <v>332</v>
      </c>
      <c r="M3" s="30">
        <v>47</v>
      </c>
      <c r="N3" s="30">
        <v>47</v>
      </c>
      <c r="O3" s="30">
        <v>48</v>
      </c>
      <c r="P3" s="30">
        <v>474</v>
      </c>
      <c r="Q3" s="117" t="s">
        <v>55</v>
      </c>
    </row>
    <row r="4" spans="1:17" ht="18.75">
      <c r="A4" s="71">
        <v>2</v>
      </c>
      <c r="B4" s="26" t="s">
        <v>41</v>
      </c>
      <c r="C4" s="26" t="s">
        <v>22</v>
      </c>
      <c r="D4" s="26"/>
      <c r="E4" s="26">
        <v>47</v>
      </c>
      <c r="F4" s="26">
        <v>46</v>
      </c>
      <c r="G4" s="26">
        <v>45</v>
      </c>
      <c r="H4" s="26">
        <v>47</v>
      </c>
      <c r="I4" s="26">
        <v>46</v>
      </c>
      <c r="J4" s="26">
        <v>48</v>
      </c>
      <c r="K4" s="26">
        <v>48</v>
      </c>
      <c r="L4" s="29">
        <f t="shared" si="0"/>
        <v>327</v>
      </c>
      <c r="M4" s="30">
        <v>45</v>
      </c>
      <c r="N4" s="30">
        <v>47</v>
      </c>
      <c r="O4" s="30">
        <v>45</v>
      </c>
      <c r="P4" s="30">
        <v>464</v>
      </c>
      <c r="Q4" s="117" t="s">
        <v>56</v>
      </c>
    </row>
    <row r="5" spans="1:17" ht="18.75">
      <c r="A5" s="71">
        <v>3</v>
      </c>
      <c r="B5" s="26" t="s">
        <v>39</v>
      </c>
      <c r="C5" s="26" t="s">
        <v>22</v>
      </c>
      <c r="D5" s="26"/>
      <c r="E5" s="26">
        <v>42</v>
      </c>
      <c r="F5" s="26">
        <v>47</v>
      </c>
      <c r="G5" s="26">
        <v>47</v>
      </c>
      <c r="H5" s="26">
        <v>49</v>
      </c>
      <c r="I5" s="26">
        <v>43</v>
      </c>
      <c r="J5" s="26">
        <v>50</v>
      </c>
      <c r="K5" s="26">
        <v>46</v>
      </c>
      <c r="L5" s="29">
        <f t="shared" si="0"/>
        <v>324</v>
      </c>
      <c r="M5" s="30">
        <v>43</v>
      </c>
      <c r="N5" s="30">
        <v>46</v>
      </c>
      <c r="O5" s="30">
        <v>46</v>
      </c>
      <c r="P5" s="30">
        <v>459</v>
      </c>
      <c r="Q5" s="117" t="s">
        <v>56</v>
      </c>
    </row>
    <row r="6" spans="1:17" ht="18.75">
      <c r="A6" s="71">
        <v>4</v>
      </c>
      <c r="B6" s="26" t="s">
        <v>43</v>
      </c>
      <c r="C6" s="26" t="s">
        <v>13</v>
      </c>
      <c r="D6" s="26"/>
      <c r="E6" s="26">
        <v>44</v>
      </c>
      <c r="F6" s="26">
        <v>49</v>
      </c>
      <c r="G6" s="26">
        <v>45</v>
      </c>
      <c r="H6" s="26">
        <v>47</v>
      </c>
      <c r="I6" s="26">
        <v>46</v>
      </c>
      <c r="J6" s="26">
        <v>48</v>
      </c>
      <c r="K6" s="26">
        <v>44</v>
      </c>
      <c r="L6" s="29">
        <f t="shared" si="0"/>
        <v>323</v>
      </c>
      <c r="M6" s="30">
        <v>49</v>
      </c>
      <c r="N6" s="30">
        <v>42</v>
      </c>
      <c r="O6" s="30">
        <v>43</v>
      </c>
      <c r="P6" s="30">
        <v>457</v>
      </c>
      <c r="Q6" s="117" t="s">
        <v>56</v>
      </c>
    </row>
    <row r="7" spans="1:17" ht="18.75">
      <c r="A7" s="72">
        <v>5</v>
      </c>
      <c r="B7" s="31" t="s">
        <v>9</v>
      </c>
      <c r="C7" s="31" t="s">
        <v>20</v>
      </c>
      <c r="D7" s="31"/>
      <c r="E7" s="31">
        <v>47</v>
      </c>
      <c r="F7" s="31">
        <v>43</v>
      </c>
      <c r="G7" s="31">
        <v>45</v>
      </c>
      <c r="H7" s="31">
        <v>49</v>
      </c>
      <c r="I7" s="31">
        <v>43</v>
      </c>
      <c r="J7" s="31">
        <v>48</v>
      </c>
      <c r="K7" s="31">
        <v>47</v>
      </c>
      <c r="L7" s="73">
        <f t="shared" si="0"/>
        <v>322</v>
      </c>
      <c r="M7" s="30">
        <v>44</v>
      </c>
      <c r="N7" s="30">
        <v>47</v>
      </c>
      <c r="O7" s="30">
        <v>42</v>
      </c>
      <c r="P7" s="30">
        <v>455</v>
      </c>
      <c r="Q7" s="117" t="s">
        <v>56</v>
      </c>
    </row>
    <row r="8" spans="1:17" ht="18.75">
      <c r="A8" s="74">
        <v>6</v>
      </c>
      <c r="B8" s="33" t="s">
        <v>19</v>
      </c>
      <c r="C8" s="33" t="s">
        <v>20</v>
      </c>
      <c r="D8" s="33"/>
      <c r="E8" s="33">
        <v>44</v>
      </c>
      <c r="F8" s="33">
        <v>44</v>
      </c>
      <c r="G8" s="33">
        <v>47</v>
      </c>
      <c r="H8" s="33">
        <v>45</v>
      </c>
      <c r="I8" s="33">
        <v>44</v>
      </c>
      <c r="J8" s="33">
        <v>44</v>
      </c>
      <c r="K8" s="33">
        <v>46</v>
      </c>
      <c r="L8" s="75">
        <f t="shared" si="0"/>
        <v>314</v>
      </c>
      <c r="M8" s="30">
        <v>45</v>
      </c>
      <c r="N8" s="30">
        <v>45</v>
      </c>
      <c r="O8" s="30">
        <v>47</v>
      </c>
      <c r="P8" s="30">
        <v>451</v>
      </c>
    </row>
    <row r="9" spans="1:17" ht="18.75">
      <c r="A9" s="71">
        <v>7</v>
      </c>
      <c r="B9" s="33" t="s">
        <v>37</v>
      </c>
      <c r="C9" s="33" t="s">
        <v>22</v>
      </c>
      <c r="D9" s="52"/>
      <c r="E9" s="26">
        <v>45</v>
      </c>
      <c r="F9" s="26">
        <v>45</v>
      </c>
      <c r="G9" s="26">
        <v>42</v>
      </c>
      <c r="H9" s="26">
        <v>45</v>
      </c>
      <c r="I9" s="26">
        <v>45</v>
      </c>
      <c r="J9" s="26">
        <v>45</v>
      </c>
      <c r="K9" s="26">
        <v>47</v>
      </c>
      <c r="L9" s="29">
        <f t="shared" si="0"/>
        <v>314</v>
      </c>
      <c r="M9" s="30">
        <v>44</v>
      </c>
      <c r="N9" s="30">
        <v>44</v>
      </c>
      <c r="O9" s="30">
        <v>45</v>
      </c>
      <c r="P9" s="30">
        <v>447</v>
      </c>
    </row>
    <row r="10" spans="1:17" ht="18.75">
      <c r="A10" s="74">
        <v>8</v>
      </c>
      <c r="B10" s="33" t="s">
        <v>42</v>
      </c>
      <c r="C10" s="33" t="s">
        <v>22</v>
      </c>
      <c r="D10" s="33"/>
      <c r="E10" s="33">
        <v>43</v>
      </c>
      <c r="F10" s="33">
        <v>41</v>
      </c>
      <c r="G10" s="33">
        <v>48</v>
      </c>
      <c r="H10" s="33">
        <v>46</v>
      </c>
      <c r="I10" s="33">
        <v>47</v>
      </c>
      <c r="J10" s="33">
        <v>44</v>
      </c>
      <c r="K10" s="33">
        <v>44</v>
      </c>
      <c r="L10" s="75">
        <f t="shared" si="0"/>
        <v>313</v>
      </c>
      <c r="M10" s="32"/>
      <c r="N10" s="32"/>
      <c r="O10" s="32"/>
      <c r="P10" s="32"/>
    </row>
    <row r="11" spans="1:17" ht="18.75">
      <c r="A11" s="71">
        <v>9</v>
      </c>
      <c r="B11" s="76" t="s">
        <v>21</v>
      </c>
      <c r="C11" s="76" t="s">
        <v>22</v>
      </c>
      <c r="D11" s="76"/>
      <c r="E11" s="76">
        <v>46</v>
      </c>
      <c r="F11" s="76">
        <v>43</v>
      </c>
      <c r="G11" s="76">
        <v>44</v>
      </c>
      <c r="H11" s="76">
        <v>43</v>
      </c>
      <c r="I11" s="76">
        <v>44</v>
      </c>
      <c r="J11" s="76">
        <v>44</v>
      </c>
      <c r="K11" s="76">
        <v>47</v>
      </c>
      <c r="L11" s="29">
        <f t="shared" si="0"/>
        <v>311</v>
      </c>
      <c r="M11" s="32"/>
      <c r="N11" s="32"/>
      <c r="O11" s="32"/>
      <c r="P11" s="32"/>
    </row>
    <row r="12" spans="1:17" ht="18.75">
      <c r="A12" s="71">
        <v>10</v>
      </c>
      <c r="B12" s="26" t="s">
        <v>14</v>
      </c>
      <c r="C12" s="26" t="s">
        <v>13</v>
      </c>
      <c r="D12" s="26"/>
      <c r="E12" s="26">
        <v>43</v>
      </c>
      <c r="F12" s="26">
        <v>40</v>
      </c>
      <c r="G12" s="26">
        <v>37</v>
      </c>
      <c r="H12" s="26">
        <v>48</v>
      </c>
      <c r="I12" s="26">
        <v>46</v>
      </c>
      <c r="J12" s="26">
        <v>45</v>
      </c>
      <c r="K12" s="26">
        <v>45</v>
      </c>
      <c r="L12" s="29">
        <f t="shared" si="0"/>
        <v>304</v>
      </c>
      <c r="M12" s="32"/>
      <c r="N12" s="32"/>
      <c r="O12" s="32"/>
      <c r="P12" s="32"/>
    </row>
    <row r="13" spans="1:17" ht="18.75">
      <c r="A13" s="71">
        <v>11</v>
      </c>
      <c r="B13" s="26" t="s">
        <v>12</v>
      </c>
      <c r="C13" s="26" t="s">
        <v>13</v>
      </c>
      <c r="D13" s="26"/>
      <c r="E13" s="26">
        <v>45</v>
      </c>
      <c r="F13" s="26">
        <v>42</v>
      </c>
      <c r="G13" s="26">
        <v>42</v>
      </c>
      <c r="H13" s="26">
        <v>44</v>
      </c>
      <c r="I13" s="26">
        <v>43</v>
      </c>
      <c r="J13" s="26">
        <v>40</v>
      </c>
      <c r="K13" s="26">
        <v>43</v>
      </c>
      <c r="L13" s="29">
        <f t="shared" si="0"/>
        <v>299</v>
      </c>
      <c r="M13" s="32"/>
      <c r="N13" s="32"/>
      <c r="O13" s="32"/>
      <c r="P13" s="32"/>
    </row>
    <row r="14" spans="1:17" ht="18.75">
      <c r="A14" s="71">
        <v>12</v>
      </c>
      <c r="B14" s="26" t="s">
        <v>36</v>
      </c>
      <c r="C14" s="26" t="s">
        <v>13</v>
      </c>
      <c r="D14" s="26"/>
      <c r="E14" s="26">
        <v>40</v>
      </c>
      <c r="F14" s="26">
        <v>34</v>
      </c>
      <c r="G14" s="26">
        <v>42</v>
      </c>
      <c r="H14" s="26">
        <v>40</v>
      </c>
      <c r="I14" s="26">
        <v>48</v>
      </c>
      <c r="J14" s="26">
        <v>42</v>
      </c>
      <c r="K14" s="26">
        <v>46</v>
      </c>
      <c r="L14" s="29">
        <f t="shared" si="0"/>
        <v>292</v>
      </c>
      <c r="M14" s="32"/>
      <c r="N14" s="32"/>
      <c r="O14" s="32"/>
      <c r="P14" s="32"/>
    </row>
    <row r="15" spans="1:17" ht="19.5" thickBot="1">
      <c r="A15" s="10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32"/>
      <c r="N15" s="32"/>
      <c r="O15" s="32"/>
      <c r="P15" s="32"/>
    </row>
    <row r="16" spans="1:17" ht="19.5" thickBot="1">
      <c r="A16" s="101"/>
      <c r="B16" s="55" t="s">
        <v>62</v>
      </c>
      <c r="C16" s="55"/>
      <c r="D16" s="55"/>
      <c r="E16" s="79"/>
      <c r="F16" s="79"/>
      <c r="G16" s="79"/>
      <c r="H16" s="79"/>
      <c r="I16" s="79"/>
      <c r="J16" s="79"/>
      <c r="K16" s="79"/>
      <c r="L16" s="80"/>
      <c r="M16" s="32"/>
      <c r="N16" s="32"/>
      <c r="O16" s="32"/>
      <c r="P16" s="32"/>
    </row>
    <row r="17" spans="1:13">
      <c r="B17" s="88"/>
      <c r="C17" s="88"/>
    </row>
    <row r="18" spans="1:13" ht="15.75" thickBot="1">
      <c r="B18" s="88"/>
      <c r="C18" s="88"/>
    </row>
    <row r="19" spans="1:13" ht="21.75" thickBot="1">
      <c r="B19" s="126" t="s">
        <v>66</v>
      </c>
      <c r="C19" s="88"/>
    </row>
    <row r="20" spans="1:13" ht="21">
      <c r="B20" s="137"/>
      <c r="C20" s="88"/>
    </row>
    <row r="21" spans="1:13" ht="18.75">
      <c r="A21" s="12">
        <v>1</v>
      </c>
      <c r="B21" s="132" t="s">
        <v>41</v>
      </c>
      <c r="C21" s="133" t="s">
        <v>22</v>
      </c>
      <c r="D21" s="127"/>
      <c r="E21" s="127">
        <v>47</v>
      </c>
      <c r="F21" s="127">
        <v>46</v>
      </c>
      <c r="G21" s="127">
        <v>45</v>
      </c>
      <c r="H21" s="127">
        <v>47</v>
      </c>
      <c r="I21" s="127">
        <v>46</v>
      </c>
      <c r="J21" s="127">
        <v>48</v>
      </c>
      <c r="K21" s="128">
        <v>48</v>
      </c>
      <c r="L21" s="129">
        <f>SUM(E21:K21)</f>
        <v>327</v>
      </c>
      <c r="M21" s="130">
        <v>965</v>
      </c>
    </row>
    <row r="22" spans="1:13" ht="18.75">
      <c r="A22" s="12"/>
      <c r="B22" s="136" t="s">
        <v>39</v>
      </c>
      <c r="C22" s="127" t="s">
        <v>22</v>
      </c>
      <c r="D22" s="127"/>
      <c r="E22" s="127">
        <v>42</v>
      </c>
      <c r="F22" s="127">
        <v>47</v>
      </c>
      <c r="G22" s="127">
        <v>47</v>
      </c>
      <c r="H22" s="127">
        <v>49</v>
      </c>
      <c r="I22" s="127">
        <v>43</v>
      </c>
      <c r="J22" s="127">
        <v>50</v>
      </c>
      <c r="K22" s="127">
        <v>46</v>
      </c>
      <c r="L22" s="131">
        <f>SUM(E22:K22)</f>
        <v>324</v>
      </c>
      <c r="M22" s="32"/>
    </row>
    <row r="23" spans="1:13" ht="18.75">
      <c r="A23" s="12"/>
      <c r="B23" s="132" t="s">
        <v>37</v>
      </c>
      <c r="C23" s="132" t="s">
        <v>22</v>
      </c>
      <c r="D23" s="133"/>
      <c r="E23" s="127">
        <v>45</v>
      </c>
      <c r="F23" s="127">
        <v>45</v>
      </c>
      <c r="G23" s="127">
        <v>42</v>
      </c>
      <c r="H23" s="127">
        <v>45</v>
      </c>
      <c r="I23" s="127">
        <v>45</v>
      </c>
      <c r="J23" s="127">
        <v>45</v>
      </c>
      <c r="K23" s="127">
        <v>47</v>
      </c>
      <c r="L23" s="131">
        <f>SUM(E23:K23)</f>
        <v>314</v>
      </c>
      <c r="M23" s="32"/>
    </row>
    <row r="24" spans="1:13" ht="18.75">
      <c r="A24" s="12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32"/>
    </row>
    <row r="25" spans="1:13" ht="18.75">
      <c r="A25" s="12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32"/>
    </row>
    <row r="26" spans="1:13" ht="18.75">
      <c r="A26" s="12">
        <v>2</v>
      </c>
      <c r="B26" s="127" t="s">
        <v>43</v>
      </c>
      <c r="C26" s="127" t="s">
        <v>13</v>
      </c>
      <c r="D26" s="127"/>
      <c r="E26" s="127">
        <v>44</v>
      </c>
      <c r="F26" s="127">
        <v>49</v>
      </c>
      <c r="G26" s="127">
        <v>45</v>
      </c>
      <c r="H26" s="127">
        <v>47</v>
      </c>
      <c r="I26" s="127">
        <v>46</v>
      </c>
      <c r="J26" s="127">
        <v>48</v>
      </c>
      <c r="K26" s="128">
        <v>44</v>
      </c>
      <c r="L26" s="129">
        <f>SUM(E26:K26)</f>
        <v>323</v>
      </c>
      <c r="M26" s="130">
        <v>926</v>
      </c>
    </row>
    <row r="27" spans="1:13" ht="18.75">
      <c r="B27" s="127" t="s">
        <v>14</v>
      </c>
      <c r="C27" s="127" t="s">
        <v>13</v>
      </c>
      <c r="D27" s="127"/>
      <c r="E27" s="127">
        <v>43</v>
      </c>
      <c r="F27" s="127">
        <v>40</v>
      </c>
      <c r="G27" s="127">
        <v>37</v>
      </c>
      <c r="H27" s="127">
        <v>48</v>
      </c>
      <c r="I27" s="127">
        <v>46</v>
      </c>
      <c r="J27" s="127">
        <v>45</v>
      </c>
      <c r="K27" s="127">
        <v>45</v>
      </c>
      <c r="L27" s="131">
        <f>SUM(E27:K27)</f>
        <v>304</v>
      </c>
      <c r="M27" s="32"/>
    </row>
    <row r="28" spans="1:13" ht="18.75">
      <c r="B28" s="127" t="s">
        <v>12</v>
      </c>
      <c r="C28" s="127" t="s">
        <v>13</v>
      </c>
      <c r="D28" s="127"/>
      <c r="E28" s="127">
        <v>45</v>
      </c>
      <c r="F28" s="127">
        <v>42</v>
      </c>
      <c r="G28" s="127">
        <v>42</v>
      </c>
      <c r="H28" s="127">
        <v>44</v>
      </c>
      <c r="I28" s="127">
        <v>43</v>
      </c>
      <c r="J28" s="127">
        <v>40</v>
      </c>
      <c r="K28" s="127">
        <v>43</v>
      </c>
      <c r="L28" s="131">
        <f>SUM(E28:K28)</f>
        <v>299</v>
      </c>
      <c r="M28" s="32"/>
    </row>
    <row r="30" spans="1:13" ht="18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77"/>
      <c r="M30" s="32"/>
    </row>
  </sheetData>
  <pageMargins left="0.7" right="0.7" top="0.75" bottom="0.75" header="0.3" footer="0.3"/>
  <pageSetup paperSize="9" orientation="landscape" horizontalDpi="0" verticalDpi="0" r:id="rId1"/>
  <headerFooter>
    <oddHeader>&amp;C&amp;"-,Fet"&amp;20B-vapen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7" zoomScaleNormal="100" workbookViewId="0">
      <selection activeCell="R46" sqref="R46"/>
    </sheetView>
  </sheetViews>
  <sheetFormatPr defaultRowHeight="15"/>
  <cols>
    <col min="1" max="1" width="4.7109375" style="13" customWidth="1"/>
    <col min="2" max="2" width="24.42578125" customWidth="1"/>
    <col min="3" max="3" width="18.7109375" customWidth="1"/>
    <col min="4" max="4" width="4.140625" style="13" customWidth="1"/>
    <col min="5" max="5" width="4.7109375" customWidth="1"/>
    <col min="6" max="6" width="5" customWidth="1"/>
    <col min="7" max="7" width="4.5703125" customWidth="1"/>
    <col min="8" max="8" width="4.42578125" customWidth="1"/>
    <col min="9" max="9" width="5.42578125" customWidth="1"/>
    <col min="10" max="10" width="5.140625" customWidth="1"/>
    <col min="11" max="11" width="5" customWidth="1"/>
    <col min="13" max="14" width="6.85546875" customWidth="1"/>
    <col min="15" max="15" width="6.7109375" customWidth="1"/>
    <col min="16" max="16" width="7.42578125" customWidth="1"/>
    <col min="17" max="17" width="6" style="12" customWidth="1"/>
  </cols>
  <sheetData>
    <row r="1" spans="1:17" ht="24.75" thickTop="1" thickBot="1">
      <c r="A1" s="114" t="s">
        <v>52</v>
      </c>
      <c r="B1" s="110" t="s">
        <v>1</v>
      </c>
      <c r="C1" s="6" t="s">
        <v>2</v>
      </c>
      <c r="D1" s="14" t="s">
        <v>3</v>
      </c>
      <c r="E1" s="7" t="s">
        <v>5</v>
      </c>
      <c r="F1" s="8" t="s">
        <v>5</v>
      </c>
      <c r="G1" s="8" t="s">
        <v>5</v>
      </c>
      <c r="H1" s="9" t="s">
        <v>5</v>
      </c>
      <c r="I1" s="8" t="s">
        <v>5</v>
      </c>
      <c r="J1" s="8"/>
      <c r="K1" s="8" t="s">
        <v>5</v>
      </c>
      <c r="L1" s="89" t="s">
        <v>4</v>
      </c>
      <c r="M1" s="99"/>
      <c r="N1" s="100" t="s">
        <v>51</v>
      </c>
      <c r="O1" s="99"/>
      <c r="P1" s="115"/>
      <c r="Q1" s="116" t="s">
        <v>63</v>
      </c>
    </row>
    <row r="2" spans="1:17" ht="21.75" thickTop="1">
      <c r="A2" s="15"/>
      <c r="B2" s="103"/>
      <c r="C2" s="103"/>
      <c r="D2" s="106"/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4">
        <v>6</v>
      </c>
      <c r="K2" s="104">
        <v>7</v>
      </c>
      <c r="L2" s="105"/>
      <c r="M2" s="107">
        <v>1</v>
      </c>
      <c r="N2" s="107">
        <v>2</v>
      </c>
      <c r="O2" s="107">
        <v>3</v>
      </c>
      <c r="P2" s="121" t="s">
        <v>53</v>
      </c>
      <c r="Q2" s="94"/>
    </row>
    <row r="3" spans="1:17" ht="21">
      <c r="A3" s="16">
        <v>1</v>
      </c>
      <c r="B3" s="52" t="s">
        <v>27</v>
      </c>
      <c r="C3" s="26" t="s">
        <v>28</v>
      </c>
      <c r="D3" s="28"/>
      <c r="E3" s="26">
        <v>49</v>
      </c>
      <c r="F3" s="26">
        <v>47</v>
      </c>
      <c r="G3" s="26">
        <v>46</v>
      </c>
      <c r="H3" s="26">
        <v>47</v>
      </c>
      <c r="I3" s="26">
        <v>46</v>
      </c>
      <c r="J3" s="26">
        <v>47</v>
      </c>
      <c r="K3" s="78">
        <v>48</v>
      </c>
      <c r="L3" s="75">
        <f t="shared" ref="L3:L18" si="0">SUM(E3:K3)</f>
        <v>330</v>
      </c>
      <c r="M3" s="30">
        <v>49</v>
      </c>
      <c r="N3" s="30">
        <v>48</v>
      </c>
      <c r="O3" s="30">
        <v>47</v>
      </c>
      <c r="P3" s="122">
        <f t="shared" ref="P3:P8" si="1">SUM(L3:O3)</f>
        <v>474</v>
      </c>
      <c r="Q3" s="117" t="s">
        <v>55</v>
      </c>
    </row>
    <row r="4" spans="1:17" ht="21">
      <c r="A4" s="16">
        <v>2</v>
      </c>
      <c r="B4" s="111" t="s">
        <v>39</v>
      </c>
      <c r="C4" s="76" t="s">
        <v>22</v>
      </c>
      <c r="D4" s="109"/>
      <c r="E4" s="70">
        <v>48</v>
      </c>
      <c r="F4" s="70">
        <v>49</v>
      </c>
      <c r="G4" s="70">
        <v>47</v>
      </c>
      <c r="H4" s="70">
        <v>47</v>
      </c>
      <c r="I4" s="70">
        <v>48</v>
      </c>
      <c r="J4" s="70">
        <v>48</v>
      </c>
      <c r="K4" s="70">
        <v>45</v>
      </c>
      <c r="L4" s="65">
        <f t="shared" si="0"/>
        <v>332</v>
      </c>
      <c r="M4" s="108">
        <v>48</v>
      </c>
      <c r="N4" s="108">
        <v>45</v>
      </c>
      <c r="O4" s="108">
        <v>44</v>
      </c>
      <c r="P4" s="122">
        <f t="shared" si="1"/>
        <v>469</v>
      </c>
      <c r="Q4" s="117" t="s">
        <v>55</v>
      </c>
    </row>
    <row r="5" spans="1:17" ht="21">
      <c r="A5" s="16">
        <v>3</v>
      </c>
      <c r="B5" s="95" t="s">
        <v>43</v>
      </c>
      <c r="C5" s="82" t="s">
        <v>24</v>
      </c>
      <c r="D5" s="83"/>
      <c r="E5" s="82">
        <v>47</v>
      </c>
      <c r="F5" s="82">
        <v>47</v>
      </c>
      <c r="G5" s="82">
        <v>48</v>
      </c>
      <c r="H5" s="82">
        <v>46</v>
      </c>
      <c r="I5" s="82">
        <v>48</v>
      </c>
      <c r="J5" s="82">
        <v>47</v>
      </c>
      <c r="K5" s="82">
        <v>46</v>
      </c>
      <c r="L5" s="29">
        <f t="shared" si="0"/>
        <v>329</v>
      </c>
      <c r="M5" s="30">
        <v>45</v>
      </c>
      <c r="N5" s="30">
        <v>47</v>
      </c>
      <c r="O5" s="30">
        <v>46</v>
      </c>
      <c r="P5" s="123">
        <f t="shared" si="1"/>
        <v>467</v>
      </c>
      <c r="Q5" s="117" t="s">
        <v>56</v>
      </c>
    </row>
    <row r="6" spans="1:17" ht="21">
      <c r="A6" s="16">
        <v>4</v>
      </c>
      <c r="B6" s="112" t="s">
        <v>41</v>
      </c>
      <c r="C6" s="82" t="s">
        <v>22</v>
      </c>
      <c r="D6" s="83"/>
      <c r="E6" s="82">
        <v>46</v>
      </c>
      <c r="F6" s="82">
        <v>46</v>
      </c>
      <c r="G6" s="82">
        <v>50</v>
      </c>
      <c r="H6" s="82">
        <v>46</v>
      </c>
      <c r="I6" s="82">
        <v>46</v>
      </c>
      <c r="J6" s="82">
        <v>45</v>
      </c>
      <c r="K6" s="82">
        <v>45</v>
      </c>
      <c r="L6" s="29">
        <f t="shared" si="0"/>
        <v>324</v>
      </c>
      <c r="M6" s="30">
        <v>48</v>
      </c>
      <c r="N6" s="30">
        <v>46</v>
      </c>
      <c r="O6" s="30">
        <v>46</v>
      </c>
      <c r="P6" s="123">
        <f t="shared" si="1"/>
        <v>464</v>
      </c>
      <c r="Q6" s="117" t="s">
        <v>56</v>
      </c>
    </row>
    <row r="7" spans="1:17" ht="21">
      <c r="A7" s="16">
        <v>5</v>
      </c>
      <c r="B7" s="112" t="s">
        <v>21</v>
      </c>
      <c r="C7" s="26" t="s">
        <v>22</v>
      </c>
      <c r="D7" s="28"/>
      <c r="E7" s="26">
        <v>47</v>
      </c>
      <c r="F7" s="26">
        <v>44</v>
      </c>
      <c r="G7" s="26">
        <v>46</v>
      </c>
      <c r="H7" s="26">
        <v>46</v>
      </c>
      <c r="I7" s="26">
        <v>47</v>
      </c>
      <c r="J7" s="26">
        <v>47</v>
      </c>
      <c r="K7" s="26">
        <v>45</v>
      </c>
      <c r="L7" s="29">
        <f t="shared" si="0"/>
        <v>322</v>
      </c>
      <c r="M7" s="30">
        <v>46</v>
      </c>
      <c r="N7" s="30">
        <v>48</v>
      </c>
      <c r="O7" s="30">
        <v>46</v>
      </c>
      <c r="P7" s="123">
        <f t="shared" si="1"/>
        <v>462</v>
      </c>
      <c r="Q7" s="117" t="s">
        <v>56</v>
      </c>
    </row>
    <row r="8" spans="1:17" ht="21">
      <c r="A8" s="16">
        <v>6</v>
      </c>
      <c r="B8" s="52" t="s">
        <v>32</v>
      </c>
      <c r="C8" s="26" t="s">
        <v>18</v>
      </c>
      <c r="D8" s="28"/>
      <c r="E8" s="26">
        <v>46</v>
      </c>
      <c r="F8" s="26">
        <v>44</v>
      </c>
      <c r="G8" s="26">
        <v>48</v>
      </c>
      <c r="H8" s="26">
        <v>45</v>
      </c>
      <c r="I8" s="26">
        <v>43</v>
      </c>
      <c r="J8" s="26">
        <v>46</v>
      </c>
      <c r="K8" s="26">
        <v>47</v>
      </c>
      <c r="L8" s="29">
        <f t="shared" si="0"/>
        <v>319</v>
      </c>
      <c r="M8" s="30">
        <v>47</v>
      </c>
      <c r="N8" s="30">
        <v>46</v>
      </c>
      <c r="O8" s="30">
        <v>44</v>
      </c>
      <c r="P8" s="123">
        <f t="shared" si="1"/>
        <v>456</v>
      </c>
      <c r="Q8" s="117" t="s">
        <v>56</v>
      </c>
    </row>
    <row r="9" spans="1:17" ht="18.75">
      <c r="A9" s="16">
        <v>7</v>
      </c>
      <c r="B9" s="53" t="s">
        <v>8</v>
      </c>
      <c r="C9" s="31" t="s">
        <v>23</v>
      </c>
      <c r="D9" s="81">
        <v>1</v>
      </c>
      <c r="E9" s="63">
        <v>46</v>
      </c>
      <c r="F9" s="63">
        <v>46</v>
      </c>
      <c r="G9" s="63">
        <v>48</v>
      </c>
      <c r="H9" s="63">
        <v>47</v>
      </c>
      <c r="I9" s="63">
        <v>42</v>
      </c>
      <c r="J9" s="63">
        <v>44</v>
      </c>
      <c r="K9" s="63">
        <v>45</v>
      </c>
      <c r="L9" s="65">
        <f t="shared" si="0"/>
        <v>318</v>
      </c>
      <c r="Q9" s="117" t="s">
        <v>56</v>
      </c>
    </row>
    <row r="10" spans="1:17" ht="18.75">
      <c r="A10" s="16">
        <v>8</v>
      </c>
      <c r="B10" s="113" t="s">
        <v>47</v>
      </c>
      <c r="C10" s="27" t="s">
        <v>48</v>
      </c>
      <c r="D10" s="96"/>
      <c r="E10" s="82">
        <v>46</v>
      </c>
      <c r="F10" s="82">
        <v>47</v>
      </c>
      <c r="G10" s="82">
        <v>45</v>
      </c>
      <c r="H10" s="82">
        <v>45</v>
      </c>
      <c r="I10" s="82">
        <v>44</v>
      </c>
      <c r="J10" s="82">
        <v>43</v>
      </c>
      <c r="K10" s="82">
        <v>47</v>
      </c>
      <c r="L10" s="65">
        <f t="shared" si="0"/>
        <v>317</v>
      </c>
      <c r="Q10" s="116"/>
    </row>
    <row r="11" spans="1:17" ht="18.75">
      <c r="A11" s="16">
        <v>9</v>
      </c>
      <c r="B11" s="52" t="s">
        <v>54</v>
      </c>
      <c r="C11" s="26" t="s">
        <v>26</v>
      </c>
      <c r="D11" s="81"/>
      <c r="E11" s="63">
        <v>47</v>
      </c>
      <c r="F11" s="63">
        <v>45</v>
      </c>
      <c r="G11" s="63">
        <v>42</v>
      </c>
      <c r="H11" s="63">
        <v>46</v>
      </c>
      <c r="I11" s="63">
        <v>44</v>
      </c>
      <c r="J11" s="63">
        <v>44</v>
      </c>
      <c r="K11" s="63">
        <v>45</v>
      </c>
      <c r="L11" s="65">
        <f t="shared" si="0"/>
        <v>313</v>
      </c>
      <c r="Q11" s="116"/>
    </row>
    <row r="12" spans="1:17" ht="18.75">
      <c r="A12" s="16">
        <v>10</v>
      </c>
      <c r="B12" s="52" t="s">
        <v>33</v>
      </c>
      <c r="C12" s="26" t="s">
        <v>23</v>
      </c>
      <c r="D12" s="81"/>
      <c r="E12" s="63">
        <v>45</v>
      </c>
      <c r="F12" s="63">
        <v>43</v>
      </c>
      <c r="G12" s="63">
        <v>44</v>
      </c>
      <c r="H12" s="63">
        <v>45</v>
      </c>
      <c r="I12" s="63">
        <v>44</v>
      </c>
      <c r="J12" s="63">
        <v>48</v>
      </c>
      <c r="K12" s="63">
        <v>42</v>
      </c>
      <c r="L12" s="65">
        <f t="shared" si="0"/>
        <v>311</v>
      </c>
      <c r="Q12" s="116"/>
    </row>
    <row r="13" spans="1:17" ht="18.75">
      <c r="A13" s="16">
        <v>11</v>
      </c>
      <c r="B13" s="52" t="s">
        <v>37</v>
      </c>
      <c r="C13" s="26" t="s">
        <v>22</v>
      </c>
      <c r="D13" s="81"/>
      <c r="E13" s="63">
        <v>44</v>
      </c>
      <c r="F13" s="63">
        <v>42</v>
      </c>
      <c r="G13" s="63">
        <v>48</v>
      </c>
      <c r="H13" s="63">
        <v>45</v>
      </c>
      <c r="I13" s="63">
        <v>38</v>
      </c>
      <c r="J13" s="63">
        <v>47</v>
      </c>
      <c r="K13" s="63">
        <v>45</v>
      </c>
      <c r="L13" s="67">
        <f t="shared" si="0"/>
        <v>309</v>
      </c>
      <c r="Q13" s="116"/>
    </row>
    <row r="14" spans="1:17" ht="18.75">
      <c r="A14" s="16">
        <v>12</v>
      </c>
      <c r="B14" s="53" t="s">
        <v>34</v>
      </c>
      <c r="C14" s="31" t="s">
        <v>24</v>
      </c>
      <c r="D14" s="84"/>
      <c r="E14" s="66">
        <v>42</v>
      </c>
      <c r="F14" s="66">
        <v>43</v>
      </c>
      <c r="G14" s="66">
        <v>45</v>
      </c>
      <c r="H14" s="66">
        <v>45</v>
      </c>
      <c r="I14" s="66">
        <v>46</v>
      </c>
      <c r="J14" s="66">
        <v>43</v>
      </c>
      <c r="K14" s="85">
        <v>44</v>
      </c>
      <c r="L14" s="69">
        <f t="shared" si="0"/>
        <v>308</v>
      </c>
      <c r="Q14" s="116"/>
    </row>
    <row r="15" spans="1:17" ht="18.75">
      <c r="A15" s="16">
        <v>13</v>
      </c>
      <c r="B15" s="54" t="s">
        <v>12</v>
      </c>
      <c r="C15" s="33" t="s">
        <v>24</v>
      </c>
      <c r="D15" s="69"/>
      <c r="E15" s="68">
        <v>45</v>
      </c>
      <c r="F15" s="68">
        <v>44</v>
      </c>
      <c r="G15" s="68">
        <v>41</v>
      </c>
      <c r="H15" s="68">
        <v>43</v>
      </c>
      <c r="I15" s="68">
        <v>44</v>
      </c>
      <c r="J15" s="68">
        <v>43</v>
      </c>
      <c r="K15" s="87">
        <v>42</v>
      </c>
      <c r="L15" s="69">
        <f t="shared" si="0"/>
        <v>302</v>
      </c>
      <c r="Q15" s="116"/>
    </row>
    <row r="16" spans="1:17" ht="18.75">
      <c r="A16" s="16">
        <v>14</v>
      </c>
      <c r="B16" s="54" t="s">
        <v>49</v>
      </c>
      <c r="C16" s="33" t="s">
        <v>23</v>
      </c>
      <c r="D16" s="69"/>
      <c r="E16" s="68">
        <v>44</v>
      </c>
      <c r="F16" s="68">
        <v>43</v>
      </c>
      <c r="G16" s="68">
        <v>45</v>
      </c>
      <c r="H16" s="68">
        <v>41</v>
      </c>
      <c r="I16" s="68">
        <v>46</v>
      </c>
      <c r="J16" s="68">
        <v>40</v>
      </c>
      <c r="K16" s="87">
        <v>42</v>
      </c>
      <c r="L16" s="69">
        <f t="shared" si="0"/>
        <v>301</v>
      </c>
      <c r="Q16" s="116"/>
    </row>
    <row r="17" spans="1:17" ht="18.75">
      <c r="A17" s="16">
        <v>15</v>
      </c>
      <c r="B17" s="54" t="s">
        <v>30</v>
      </c>
      <c r="C17" s="33" t="s">
        <v>18</v>
      </c>
      <c r="D17" s="86">
        <v>1</v>
      </c>
      <c r="E17" s="68">
        <v>43</v>
      </c>
      <c r="F17" s="68">
        <v>44</v>
      </c>
      <c r="G17" s="68">
        <v>46</v>
      </c>
      <c r="H17" s="68">
        <v>41</v>
      </c>
      <c r="I17" s="68">
        <v>38</v>
      </c>
      <c r="J17" s="68">
        <v>45</v>
      </c>
      <c r="K17" s="87">
        <v>43</v>
      </c>
      <c r="L17" s="69">
        <f t="shared" si="0"/>
        <v>300</v>
      </c>
      <c r="Q17" s="116"/>
    </row>
    <row r="18" spans="1:17" ht="18.75">
      <c r="A18" s="16">
        <v>16</v>
      </c>
      <c r="B18" s="113" t="s">
        <v>40</v>
      </c>
      <c r="C18" s="27" t="s">
        <v>23</v>
      </c>
      <c r="D18" s="30"/>
      <c r="E18" s="27">
        <v>31</v>
      </c>
      <c r="F18" s="27">
        <v>37</v>
      </c>
      <c r="G18" s="27">
        <v>38</v>
      </c>
      <c r="H18" s="27">
        <v>42</v>
      </c>
      <c r="I18" s="27">
        <v>44</v>
      </c>
      <c r="J18" s="27">
        <v>41</v>
      </c>
      <c r="K18" s="27">
        <v>45</v>
      </c>
      <c r="L18" s="69">
        <f t="shared" si="0"/>
        <v>278</v>
      </c>
      <c r="Q18" s="116"/>
    </row>
    <row r="19" spans="1:17">
      <c r="Q19" s="116"/>
    </row>
    <row r="20" spans="1:17">
      <c r="Q20" s="116"/>
    </row>
    <row r="21" spans="1:17" ht="26.25">
      <c r="B21" s="118" t="s">
        <v>6</v>
      </c>
      <c r="Q21" s="116"/>
    </row>
    <row r="22" spans="1:17" ht="21">
      <c r="A22" s="94">
        <v>1</v>
      </c>
      <c r="B22" s="52" t="s">
        <v>42</v>
      </c>
      <c r="C22" s="26" t="s">
        <v>45</v>
      </c>
      <c r="D22" s="28" t="s">
        <v>59</v>
      </c>
      <c r="E22" s="26">
        <v>43</v>
      </c>
      <c r="F22" s="26">
        <v>45</v>
      </c>
      <c r="G22" s="26">
        <v>46</v>
      </c>
      <c r="H22" s="26">
        <v>47</v>
      </c>
      <c r="I22" s="26">
        <v>48</v>
      </c>
      <c r="J22" s="26">
        <v>45</v>
      </c>
      <c r="K22" s="78">
        <v>46</v>
      </c>
      <c r="L22" s="75">
        <f>SUM(E22:K22)</f>
        <v>320</v>
      </c>
      <c r="M22" s="30">
        <v>45</v>
      </c>
      <c r="N22" s="30">
        <v>44</v>
      </c>
      <c r="O22" s="30">
        <v>47</v>
      </c>
      <c r="P22" s="123">
        <f t="shared" ref="P22:P25" si="2">SUM(L22:O22)</f>
        <v>456</v>
      </c>
      <c r="Q22" s="117" t="s">
        <v>56</v>
      </c>
    </row>
    <row r="23" spans="1:17" ht="21">
      <c r="A23" s="94">
        <v>2</v>
      </c>
      <c r="B23" s="52" t="s">
        <v>38</v>
      </c>
      <c r="C23" s="26" t="s">
        <v>13</v>
      </c>
      <c r="D23" s="28" t="s">
        <v>59</v>
      </c>
      <c r="E23" s="26">
        <v>43</v>
      </c>
      <c r="F23" s="26">
        <v>45</v>
      </c>
      <c r="G23" s="26">
        <v>43</v>
      </c>
      <c r="H23" s="26">
        <v>41</v>
      </c>
      <c r="I23" s="26">
        <v>48</v>
      </c>
      <c r="J23" s="26">
        <v>48</v>
      </c>
      <c r="K23" s="26">
        <v>42</v>
      </c>
      <c r="L23" s="29">
        <f>SUM(E23:K23)</f>
        <v>310</v>
      </c>
      <c r="M23" s="30">
        <v>40</v>
      </c>
      <c r="N23" s="30">
        <v>42</v>
      </c>
      <c r="O23" s="30">
        <v>46</v>
      </c>
      <c r="P23" s="123">
        <f t="shared" si="2"/>
        <v>438</v>
      </c>
      <c r="Q23" s="116"/>
    </row>
    <row r="24" spans="1:17" ht="21">
      <c r="A24" s="94">
        <v>3</v>
      </c>
      <c r="B24" s="52" t="s">
        <v>11</v>
      </c>
      <c r="C24" s="26" t="s">
        <v>17</v>
      </c>
      <c r="D24" s="28" t="s">
        <v>59</v>
      </c>
      <c r="E24" s="26">
        <v>43</v>
      </c>
      <c r="F24" s="26">
        <v>44</v>
      </c>
      <c r="G24" s="26">
        <v>44</v>
      </c>
      <c r="H24" s="26">
        <v>43</v>
      </c>
      <c r="I24" s="26">
        <v>42</v>
      </c>
      <c r="J24" s="26">
        <v>41</v>
      </c>
      <c r="K24" s="26">
        <v>45</v>
      </c>
      <c r="L24" s="29">
        <f>SUM(E24:K24)</f>
        <v>302</v>
      </c>
      <c r="M24" s="30">
        <v>46</v>
      </c>
      <c r="N24" s="30">
        <v>42</v>
      </c>
      <c r="O24" s="30">
        <v>42</v>
      </c>
      <c r="P24" s="123">
        <f t="shared" si="2"/>
        <v>432</v>
      </c>
      <c r="Q24" s="116"/>
    </row>
    <row r="25" spans="1:17" ht="21">
      <c r="A25" s="94">
        <v>4</v>
      </c>
      <c r="B25" s="52" t="s">
        <v>46</v>
      </c>
      <c r="C25" s="26" t="s">
        <v>31</v>
      </c>
      <c r="D25" s="28" t="s">
        <v>59</v>
      </c>
      <c r="E25" s="26">
        <v>38</v>
      </c>
      <c r="F25" s="26">
        <v>42</v>
      </c>
      <c r="G25" s="26">
        <v>39</v>
      </c>
      <c r="H25" s="26">
        <v>40</v>
      </c>
      <c r="I25" s="26">
        <v>39</v>
      </c>
      <c r="J25" s="26">
        <v>42</v>
      </c>
      <c r="K25" s="26">
        <v>43</v>
      </c>
      <c r="L25" s="29">
        <f>SUM(E25:K25)</f>
        <v>283</v>
      </c>
      <c r="M25" s="30">
        <v>39</v>
      </c>
      <c r="N25" s="30">
        <v>39</v>
      </c>
      <c r="O25" s="30">
        <v>38</v>
      </c>
      <c r="P25" s="123">
        <f t="shared" si="2"/>
        <v>399</v>
      </c>
      <c r="Q25" s="116"/>
    </row>
    <row r="26" spans="1:17">
      <c r="Q26" s="116"/>
    </row>
    <row r="27" spans="1:17">
      <c r="Q27" s="116"/>
    </row>
    <row r="28" spans="1:17" ht="26.25">
      <c r="B28" s="118" t="s">
        <v>60</v>
      </c>
      <c r="Q28" s="116"/>
    </row>
    <row r="29" spans="1:17" ht="21">
      <c r="A29" s="94">
        <v>1</v>
      </c>
      <c r="B29" s="54" t="s">
        <v>19</v>
      </c>
      <c r="C29" s="52" t="s">
        <v>10</v>
      </c>
      <c r="D29" s="81" t="s">
        <v>25</v>
      </c>
      <c r="E29" s="63">
        <v>46</v>
      </c>
      <c r="F29" s="63">
        <v>48</v>
      </c>
      <c r="G29" s="63">
        <v>48</v>
      </c>
      <c r="H29" s="63">
        <v>42</v>
      </c>
      <c r="I29" s="63">
        <v>46</v>
      </c>
      <c r="J29" s="63">
        <v>45</v>
      </c>
      <c r="K29" s="120">
        <v>42</v>
      </c>
      <c r="L29" s="69">
        <f>SUM(E29:K29)</f>
        <v>317</v>
      </c>
      <c r="M29" s="30">
        <v>46</v>
      </c>
      <c r="N29" s="30">
        <v>45</v>
      </c>
      <c r="O29" s="30">
        <v>47</v>
      </c>
      <c r="P29" s="123">
        <f>SUM(L29:O29)</f>
        <v>455</v>
      </c>
      <c r="Q29" s="116"/>
    </row>
    <row r="30" spans="1:17" ht="21">
      <c r="A30" s="94">
        <v>2</v>
      </c>
      <c r="B30" s="111" t="s">
        <v>15</v>
      </c>
      <c r="C30" s="26" t="s">
        <v>22</v>
      </c>
      <c r="D30" s="28" t="s">
        <v>25</v>
      </c>
      <c r="E30" s="26">
        <v>44</v>
      </c>
      <c r="F30" s="26">
        <v>43</v>
      </c>
      <c r="G30" s="26">
        <v>46</v>
      </c>
      <c r="H30" s="26">
        <v>47</v>
      </c>
      <c r="I30" s="26">
        <v>44</v>
      </c>
      <c r="J30" s="26">
        <v>43</v>
      </c>
      <c r="K30" s="26">
        <v>48</v>
      </c>
      <c r="L30" s="29">
        <f>SUM(E30:K30)</f>
        <v>315</v>
      </c>
      <c r="M30" s="30">
        <v>46</v>
      </c>
      <c r="N30" s="30">
        <v>45</v>
      </c>
      <c r="O30" s="30">
        <v>47</v>
      </c>
      <c r="P30" s="123">
        <f>SUM(L30:O30)</f>
        <v>453</v>
      </c>
      <c r="Q30" s="116"/>
    </row>
    <row r="31" spans="1:17" ht="21">
      <c r="A31" s="94">
        <v>3</v>
      </c>
      <c r="B31" s="113" t="s">
        <v>14</v>
      </c>
      <c r="C31" s="33" t="s">
        <v>13</v>
      </c>
      <c r="D31" s="75" t="s">
        <v>25</v>
      </c>
      <c r="E31" s="33">
        <v>45</v>
      </c>
      <c r="F31" s="33">
        <v>46</v>
      </c>
      <c r="G31" s="33">
        <v>45</v>
      </c>
      <c r="H31" s="33">
        <v>45</v>
      </c>
      <c r="I31" s="33">
        <v>42</v>
      </c>
      <c r="J31" s="33">
        <v>50</v>
      </c>
      <c r="K31" s="33">
        <v>43</v>
      </c>
      <c r="L31" s="75">
        <f>SUM(E31:K31)</f>
        <v>316</v>
      </c>
      <c r="M31" s="30">
        <v>45</v>
      </c>
      <c r="N31" s="30">
        <v>40</v>
      </c>
      <c r="O31" s="30">
        <v>47</v>
      </c>
      <c r="P31" s="123">
        <f>SUM(L31:O31)</f>
        <v>448</v>
      </c>
      <c r="Q31" s="116"/>
    </row>
    <row r="32" spans="1:17" ht="21">
      <c r="A32" s="94">
        <v>4</v>
      </c>
      <c r="B32" s="119" t="s">
        <v>44</v>
      </c>
      <c r="C32" s="98" t="s">
        <v>28</v>
      </c>
      <c r="D32" s="83" t="s">
        <v>25</v>
      </c>
      <c r="E32" s="82">
        <v>43</v>
      </c>
      <c r="F32" s="82">
        <v>44</v>
      </c>
      <c r="G32" s="82">
        <v>45</v>
      </c>
      <c r="H32" s="82">
        <v>43</v>
      </c>
      <c r="I32" s="82">
        <v>40</v>
      </c>
      <c r="J32" s="82">
        <v>43</v>
      </c>
      <c r="K32" s="82">
        <v>41</v>
      </c>
      <c r="L32" s="29">
        <f>SUM(E32:K32)</f>
        <v>299</v>
      </c>
      <c r="M32" s="30">
        <v>45</v>
      </c>
      <c r="N32" s="30">
        <v>42</v>
      </c>
      <c r="O32" s="30">
        <v>41</v>
      </c>
      <c r="P32" s="123">
        <f>SUM(L32:O32)</f>
        <v>427</v>
      </c>
      <c r="Q32" s="116"/>
    </row>
    <row r="35" spans="1:12" ht="26.25">
      <c r="B35" s="118" t="s">
        <v>7</v>
      </c>
    </row>
    <row r="36" spans="1:12" ht="18.75">
      <c r="A36" s="16"/>
      <c r="B36" s="124" t="s">
        <v>29</v>
      </c>
      <c r="C36" s="63" t="s">
        <v>18</v>
      </c>
      <c r="D36" s="81" t="s">
        <v>64</v>
      </c>
      <c r="E36" s="63">
        <v>39</v>
      </c>
      <c r="F36" s="63">
        <v>29</v>
      </c>
      <c r="G36" s="63">
        <v>27</v>
      </c>
      <c r="H36" s="63">
        <v>25</v>
      </c>
      <c r="I36" s="63">
        <v>39</v>
      </c>
      <c r="J36" s="63">
        <v>33</v>
      </c>
      <c r="K36" s="120">
        <v>34</v>
      </c>
      <c r="L36" s="68">
        <f>SUM(E36:K36)</f>
        <v>226</v>
      </c>
    </row>
    <row r="38" spans="1:12" ht="15.75" thickBot="1"/>
    <row r="39" spans="1:12" ht="21.75" thickBot="1">
      <c r="B39" s="126" t="s">
        <v>66</v>
      </c>
    </row>
    <row r="41" spans="1:12" ht="21">
      <c r="A41" s="138">
        <v>1</v>
      </c>
      <c r="B41" s="139" t="s">
        <v>39</v>
      </c>
      <c r="C41" s="139" t="s">
        <v>22</v>
      </c>
      <c r="D41" s="139">
        <v>48</v>
      </c>
      <c r="E41" s="139">
        <v>49</v>
      </c>
      <c r="F41" s="139">
        <v>47</v>
      </c>
      <c r="G41" s="139">
        <v>47</v>
      </c>
      <c r="H41" s="139">
        <v>48</v>
      </c>
      <c r="I41" s="139">
        <v>48</v>
      </c>
      <c r="J41" s="139">
        <v>45</v>
      </c>
      <c r="K41" s="140">
        <f>SUM(D41:J41)</f>
        <v>332</v>
      </c>
      <c r="L41" s="141">
        <v>978</v>
      </c>
    </row>
    <row r="42" spans="1:12" ht="21">
      <c r="A42" s="138"/>
      <c r="B42" s="142" t="s">
        <v>41</v>
      </c>
      <c r="C42" s="142" t="s">
        <v>22</v>
      </c>
      <c r="D42" s="142">
        <v>46</v>
      </c>
      <c r="E42" s="142">
        <v>46</v>
      </c>
      <c r="F42" s="142">
        <v>50</v>
      </c>
      <c r="G42" s="142">
        <v>46</v>
      </c>
      <c r="H42" s="142">
        <v>46</v>
      </c>
      <c r="I42" s="142">
        <v>45</v>
      </c>
      <c r="J42" s="142">
        <v>45</v>
      </c>
      <c r="K42" s="143">
        <f>SUM(D42:J42)</f>
        <v>324</v>
      </c>
      <c r="L42" s="144"/>
    </row>
    <row r="43" spans="1:12" ht="21">
      <c r="A43" s="138"/>
      <c r="B43" s="145" t="s">
        <v>21</v>
      </c>
      <c r="C43" s="146" t="s">
        <v>22</v>
      </c>
      <c r="D43" s="146">
        <v>47</v>
      </c>
      <c r="E43" s="146">
        <v>44</v>
      </c>
      <c r="F43" s="146">
        <v>46</v>
      </c>
      <c r="G43" s="146">
        <v>46</v>
      </c>
      <c r="H43" s="146">
        <v>47</v>
      </c>
      <c r="I43" s="146">
        <v>47</v>
      </c>
      <c r="J43" s="146">
        <v>45</v>
      </c>
      <c r="K43" s="143">
        <f>SUM(D43:J43)</f>
        <v>322</v>
      </c>
      <c r="L43" s="144"/>
    </row>
    <row r="44" spans="1:12" ht="21">
      <c r="A44" s="13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4"/>
    </row>
    <row r="45" spans="1:12" ht="21">
      <c r="A45" s="138">
        <v>2</v>
      </c>
      <c r="B45" s="148" t="s">
        <v>43</v>
      </c>
      <c r="C45" s="148" t="s">
        <v>24</v>
      </c>
      <c r="D45" s="148">
        <v>47</v>
      </c>
      <c r="E45" s="148">
        <v>47</v>
      </c>
      <c r="F45" s="148">
        <v>48</v>
      </c>
      <c r="G45" s="148">
        <v>46</v>
      </c>
      <c r="H45" s="148">
        <v>48</v>
      </c>
      <c r="I45" s="148">
        <v>47</v>
      </c>
      <c r="J45" s="149">
        <v>46</v>
      </c>
      <c r="K45" s="140">
        <f>SUM(D45:J45)</f>
        <v>329</v>
      </c>
      <c r="L45" s="102">
        <v>955</v>
      </c>
    </row>
    <row r="46" spans="1:12" ht="21">
      <c r="A46" s="138"/>
      <c r="B46" s="148" t="s">
        <v>14</v>
      </c>
      <c r="C46" s="139" t="s">
        <v>13</v>
      </c>
      <c r="D46" s="139">
        <v>45</v>
      </c>
      <c r="E46" s="139">
        <v>46</v>
      </c>
      <c r="F46" s="139">
        <v>45</v>
      </c>
      <c r="G46" s="139">
        <v>45</v>
      </c>
      <c r="H46" s="139">
        <v>42</v>
      </c>
      <c r="I46" s="139">
        <v>50</v>
      </c>
      <c r="J46" s="150">
        <v>43</v>
      </c>
      <c r="K46" s="140">
        <f>SUM(D46:J46)</f>
        <v>316</v>
      </c>
      <c r="L46" s="144"/>
    </row>
    <row r="47" spans="1:12" ht="21">
      <c r="A47" s="138"/>
      <c r="B47" s="139" t="s">
        <v>36</v>
      </c>
      <c r="C47" s="139" t="s">
        <v>13</v>
      </c>
      <c r="D47" s="139">
        <v>43</v>
      </c>
      <c r="E47" s="139">
        <v>45</v>
      </c>
      <c r="F47" s="139">
        <v>43</v>
      </c>
      <c r="G47" s="139">
        <v>41</v>
      </c>
      <c r="H47" s="139">
        <v>48</v>
      </c>
      <c r="I47" s="139">
        <v>48</v>
      </c>
      <c r="J47" s="150">
        <v>42</v>
      </c>
      <c r="K47" s="140">
        <f>SUM(D47:J47)</f>
        <v>310</v>
      </c>
      <c r="L47" s="144"/>
    </row>
    <row r="48" spans="1:12" ht="21">
      <c r="A48" s="13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4"/>
    </row>
    <row r="49" spans="1:12" ht="21">
      <c r="A49" s="138">
        <v>3</v>
      </c>
      <c r="B49" s="146" t="s">
        <v>54</v>
      </c>
      <c r="C49" s="146" t="s">
        <v>26</v>
      </c>
      <c r="D49" s="146">
        <v>47</v>
      </c>
      <c r="E49" s="146">
        <v>45</v>
      </c>
      <c r="F49" s="146">
        <v>42</v>
      </c>
      <c r="G49" s="146">
        <v>46</v>
      </c>
      <c r="H49" s="146">
        <v>44</v>
      </c>
      <c r="I49" s="146">
        <v>44</v>
      </c>
      <c r="J49" s="151">
        <v>45</v>
      </c>
      <c r="K49" s="140">
        <f>SUM(D49:J49)</f>
        <v>313</v>
      </c>
      <c r="L49" s="141">
        <v>932</v>
      </c>
    </row>
    <row r="50" spans="1:12" ht="21">
      <c r="A50" s="138"/>
      <c r="B50" s="152" t="s">
        <v>32</v>
      </c>
      <c r="C50" s="152" t="s">
        <v>18</v>
      </c>
      <c r="D50" s="146">
        <v>46</v>
      </c>
      <c r="E50" s="146">
        <v>44</v>
      </c>
      <c r="F50" s="146">
        <v>48</v>
      </c>
      <c r="G50" s="146">
        <v>45</v>
      </c>
      <c r="H50" s="146">
        <v>43</v>
      </c>
      <c r="I50" s="146">
        <v>46</v>
      </c>
      <c r="J50" s="146">
        <v>47</v>
      </c>
      <c r="K50" s="143">
        <f>SUM(D50:J50)</f>
        <v>319</v>
      </c>
      <c r="L50" s="144"/>
    </row>
    <row r="51" spans="1:12" ht="21">
      <c r="A51" s="138"/>
      <c r="B51" s="139" t="s">
        <v>30</v>
      </c>
      <c r="C51" s="139" t="s">
        <v>18</v>
      </c>
      <c r="D51" s="146">
        <v>43</v>
      </c>
      <c r="E51" s="146">
        <v>44</v>
      </c>
      <c r="F51" s="146">
        <v>46</v>
      </c>
      <c r="G51" s="146">
        <v>41</v>
      </c>
      <c r="H51" s="146">
        <v>38</v>
      </c>
      <c r="I51" s="146">
        <v>45</v>
      </c>
      <c r="J51" s="146">
        <v>43</v>
      </c>
      <c r="K51" s="143">
        <f>SUM(D51:J51)</f>
        <v>300</v>
      </c>
      <c r="L51" s="144"/>
    </row>
    <row r="52" spans="1:12" ht="21">
      <c r="A52" s="13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4"/>
    </row>
    <row r="53" spans="1:12" ht="21">
      <c r="A53" s="138">
        <v>4</v>
      </c>
      <c r="B53" s="139" t="s">
        <v>8</v>
      </c>
      <c r="C53" s="139" t="s">
        <v>23</v>
      </c>
      <c r="D53" s="139">
        <v>46</v>
      </c>
      <c r="E53" s="139">
        <v>46</v>
      </c>
      <c r="F53" s="139">
        <v>48</v>
      </c>
      <c r="G53" s="139">
        <v>47</v>
      </c>
      <c r="H53" s="139">
        <v>42</v>
      </c>
      <c r="I53" s="139">
        <v>44</v>
      </c>
      <c r="J53" s="139">
        <v>45</v>
      </c>
      <c r="K53" s="140">
        <f>SUM(D53:J53)</f>
        <v>318</v>
      </c>
      <c r="L53" s="141">
        <v>930</v>
      </c>
    </row>
    <row r="54" spans="1:12" ht="21">
      <c r="A54" s="138"/>
      <c r="B54" s="139" t="s">
        <v>33</v>
      </c>
      <c r="C54" s="139" t="s">
        <v>23</v>
      </c>
      <c r="D54" s="139">
        <v>45</v>
      </c>
      <c r="E54" s="139">
        <v>43</v>
      </c>
      <c r="F54" s="139">
        <v>44</v>
      </c>
      <c r="G54" s="139">
        <v>45</v>
      </c>
      <c r="H54" s="139">
        <v>44</v>
      </c>
      <c r="I54" s="139">
        <v>48</v>
      </c>
      <c r="J54" s="139">
        <v>42</v>
      </c>
      <c r="K54" s="140">
        <f>SUM(D54:J54)</f>
        <v>311</v>
      </c>
      <c r="L54" s="144"/>
    </row>
    <row r="55" spans="1:12" ht="21">
      <c r="A55" s="138"/>
      <c r="B55" s="139" t="s">
        <v>49</v>
      </c>
      <c r="C55" s="139" t="s">
        <v>23</v>
      </c>
      <c r="D55" s="139">
        <v>44</v>
      </c>
      <c r="E55" s="139">
        <v>43</v>
      </c>
      <c r="F55" s="139">
        <v>45</v>
      </c>
      <c r="G55" s="139">
        <v>41</v>
      </c>
      <c r="H55" s="139">
        <v>46</v>
      </c>
      <c r="I55" s="139">
        <v>40</v>
      </c>
      <c r="J55" s="139">
        <v>42</v>
      </c>
      <c r="K55" s="140">
        <f>SUM(D55:J55)</f>
        <v>301</v>
      </c>
      <c r="L55" s="144"/>
    </row>
    <row r="56" spans="1:12" ht="21">
      <c r="A56" s="13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4"/>
    </row>
    <row r="57" spans="1:12" ht="21">
      <c r="A57" s="138">
        <v>5</v>
      </c>
      <c r="B57" s="146" t="s">
        <v>27</v>
      </c>
      <c r="C57" s="146" t="s">
        <v>28</v>
      </c>
      <c r="D57" s="146">
        <v>49</v>
      </c>
      <c r="E57" s="146">
        <v>47</v>
      </c>
      <c r="F57" s="146">
        <v>46</v>
      </c>
      <c r="G57" s="146">
        <v>47</v>
      </c>
      <c r="H57" s="146">
        <v>46</v>
      </c>
      <c r="I57" s="146">
        <v>47</v>
      </c>
      <c r="J57" s="151">
        <v>48</v>
      </c>
      <c r="K57" s="140">
        <f>SUM(D57:J57)</f>
        <v>330</v>
      </c>
      <c r="L57" s="141">
        <v>912</v>
      </c>
    </row>
    <row r="58" spans="1:12" ht="21">
      <c r="A58" s="138"/>
      <c r="B58" s="145" t="s">
        <v>44</v>
      </c>
      <c r="C58" s="145" t="s">
        <v>28</v>
      </c>
      <c r="D58" s="145">
        <v>43</v>
      </c>
      <c r="E58" s="145">
        <v>44</v>
      </c>
      <c r="F58" s="145">
        <v>45</v>
      </c>
      <c r="G58" s="145">
        <v>43</v>
      </c>
      <c r="H58" s="145">
        <v>40</v>
      </c>
      <c r="I58" s="145">
        <v>43</v>
      </c>
      <c r="J58" s="153">
        <v>41</v>
      </c>
      <c r="K58" s="140">
        <f>SUM(D58:J58)</f>
        <v>299</v>
      </c>
      <c r="L58" s="144"/>
    </row>
    <row r="59" spans="1:12" ht="21">
      <c r="A59" s="138"/>
      <c r="B59" s="146" t="s">
        <v>46</v>
      </c>
      <c r="C59" s="146" t="s">
        <v>31</v>
      </c>
      <c r="D59" s="146">
        <v>38</v>
      </c>
      <c r="E59" s="146">
        <v>42</v>
      </c>
      <c r="F59" s="146">
        <v>39</v>
      </c>
      <c r="G59" s="146">
        <v>40</v>
      </c>
      <c r="H59" s="146">
        <v>39</v>
      </c>
      <c r="I59" s="146">
        <v>42</v>
      </c>
      <c r="J59" s="151">
        <v>43</v>
      </c>
      <c r="K59" s="140">
        <f>SUM(D59:J59)</f>
        <v>283</v>
      </c>
      <c r="L59" s="14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 totalt</vt:lpstr>
      <vt:lpstr>B Totalt</vt:lpstr>
      <vt:lpstr>C Totalt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Eric Svanberg</cp:lastModifiedBy>
  <cp:lastPrinted>2019-08-31T15:29:59Z</cp:lastPrinted>
  <dcterms:created xsi:type="dcterms:W3CDTF">2018-06-19T19:29:57Z</dcterms:created>
  <dcterms:modified xsi:type="dcterms:W3CDTF">2019-09-03T18:27:59Z</dcterms:modified>
</cp:coreProperties>
</file>