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istolklubben\Tävlingar\Kretsmästerskap\"/>
    </mc:Choice>
  </mc:AlternateContent>
  <xr:revisionPtr revIDLastSave="0" documentId="13_ncr:1_{934A90A7-41D4-47E2-BEDA-B9208FEFB5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apengrupp B" sheetId="1" r:id="rId1"/>
    <sheet name="Vapengrupp C" sheetId="2" r:id="rId2"/>
  </sheets>
  <definedNames>
    <definedName name="_xlnm.Print_Area" localSheetId="0">'Vapengrupp B'!$A$1:$AO$47</definedName>
    <definedName name="_xlnm.Print_Area" localSheetId="1">'Vapengrupp C'!$A$1:$AO$58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3" i="2" l="1"/>
  <c r="X21" i="2"/>
  <c r="J55" i="2" l="1"/>
  <c r="J48" i="2"/>
  <c r="J41" i="2"/>
  <c r="X30" i="2"/>
  <c r="X29" i="2"/>
  <c r="X18" i="2"/>
  <c r="X20" i="2"/>
  <c r="X24" i="2"/>
  <c r="X7" i="2"/>
  <c r="X17" i="2"/>
  <c r="X12" i="2"/>
  <c r="X14" i="2"/>
  <c r="X16" i="2"/>
  <c r="X6" i="2"/>
  <c r="X26" i="2"/>
  <c r="X15" i="2"/>
  <c r="X10" i="2"/>
  <c r="X28" i="2"/>
  <c r="X13" i="2"/>
  <c r="X27" i="2"/>
  <c r="X22" i="2"/>
  <c r="X5" i="2"/>
  <c r="X25" i="2"/>
  <c r="X8" i="2"/>
  <c r="X19" i="2"/>
  <c r="X11" i="2"/>
  <c r="X9" i="2"/>
  <c r="J46" i="1" l="1"/>
  <c r="J39" i="1"/>
  <c r="X28" i="1" l="1"/>
  <c r="X27" i="1"/>
  <c r="X26" i="1"/>
  <c r="X25" i="1"/>
  <c r="X24" i="1"/>
  <c r="X23" i="1"/>
  <c r="X22" i="1"/>
  <c r="X21" i="1"/>
  <c r="X20" i="1"/>
  <c r="X19" i="1"/>
  <c r="X18" i="1"/>
  <c r="X14" i="1"/>
  <c r="X16" i="1"/>
  <c r="X6" i="1"/>
  <c r="X5" i="1"/>
  <c r="X13" i="1"/>
  <c r="X15" i="1"/>
  <c r="X8" i="1"/>
  <c r="X10" i="1"/>
  <c r="X11" i="1"/>
  <c r="X17" i="1"/>
  <c r="X7" i="1"/>
  <c r="X12" i="1"/>
  <c r="X9" i="1"/>
</calcChain>
</file>

<file path=xl/sharedStrings.xml><?xml version="1.0" encoding="utf-8"?>
<sst xmlns="http://schemas.openxmlformats.org/spreadsheetml/2006/main" count="167" uniqueCount="60">
  <si>
    <t>Namn</t>
  </si>
  <si>
    <t>10 s</t>
  </si>
  <si>
    <t>8 s</t>
  </si>
  <si>
    <t>6 s</t>
  </si>
  <si>
    <t>Totalt</t>
  </si>
  <si>
    <t>Antal X</t>
  </si>
  <si>
    <t>Plats</t>
  </si>
  <si>
    <t>Std</t>
  </si>
  <si>
    <t>Sär 1</t>
  </si>
  <si>
    <t>Sär 2</t>
  </si>
  <si>
    <t>Lag</t>
  </si>
  <si>
    <t>Total:</t>
  </si>
  <si>
    <t>Bästa klass 1:</t>
  </si>
  <si>
    <t>Klass 1?
Ja/Nej</t>
  </si>
  <si>
    <t>Sär 3</t>
  </si>
  <si>
    <t>Förening</t>
  </si>
  <si>
    <t>Eric Svanberg</t>
  </si>
  <si>
    <t>Södra Dal</t>
  </si>
  <si>
    <t>Dick Johansson</t>
  </si>
  <si>
    <t>Bengtsfors Psk</t>
  </si>
  <si>
    <t>Mikhael Salame</t>
  </si>
  <si>
    <t>Vargöns PK</t>
  </si>
  <si>
    <t>Michael Henriksson</t>
  </si>
  <si>
    <t>Åmåls PK</t>
  </si>
  <si>
    <t>Robin Vennerström</t>
  </si>
  <si>
    <t>Eds PSk</t>
  </si>
  <si>
    <t>Rita Solberg</t>
  </si>
  <si>
    <t>Dam</t>
  </si>
  <si>
    <t xml:space="preserve">Trollhättans </t>
  </si>
  <si>
    <t>Torbjörn Martinsson</t>
  </si>
  <si>
    <t>Rasmus Solberg</t>
  </si>
  <si>
    <t>Hans Arkteg</t>
  </si>
  <si>
    <t>Lars Evaldsson</t>
  </si>
  <si>
    <t>Starrkärr</t>
  </si>
  <si>
    <t>Tomas Johansson</t>
  </si>
  <si>
    <t>Eds PSK</t>
  </si>
  <si>
    <t>Johan Eriksson</t>
  </si>
  <si>
    <t>Tomas Jansson</t>
  </si>
  <si>
    <t>Ulf Dickner</t>
  </si>
  <si>
    <t>Christian Whalström</t>
  </si>
  <si>
    <t>Mattias Hyvärinen</t>
  </si>
  <si>
    <t>Roy Lundin</t>
  </si>
  <si>
    <t>Björn Rutgersson</t>
  </si>
  <si>
    <t>Curt Wolstedt</t>
  </si>
  <si>
    <t>Vet</t>
  </si>
  <si>
    <t>Michael Gustafsson</t>
  </si>
  <si>
    <t>Trollhättan</t>
  </si>
  <si>
    <t>Robert Strömqvist</t>
  </si>
  <si>
    <t>Peter Råbratt</t>
  </si>
  <si>
    <t>William Andersson</t>
  </si>
  <si>
    <t>Jun</t>
  </si>
  <si>
    <t>Niklas Andersson</t>
  </si>
  <si>
    <t>B</t>
  </si>
  <si>
    <t>S</t>
  </si>
  <si>
    <t>c</t>
  </si>
  <si>
    <t>c 1</t>
  </si>
  <si>
    <t>Eds Psk</t>
  </si>
  <si>
    <r>
      <t>Kretsmästerskap Militär Snabbmatch Vapengrupp C öppen, Dam, Jun &amp; Vet</t>
    </r>
    <r>
      <rPr>
        <b/>
        <sz val="36"/>
        <color rgb="FFFF0000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>Åmåls PK / 13 sep 2020</t>
    </r>
  </si>
  <si>
    <t>N/A</t>
  </si>
  <si>
    <r>
      <t>Kretsmästerskap Militär Snabbmatch Vapengrupp B</t>
    </r>
    <r>
      <rPr>
        <b/>
        <sz val="36"/>
        <color rgb="FFFF0000"/>
        <rFont val="Calibri"/>
        <family val="2"/>
        <scheme val="minor"/>
      </rPr>
      <t xml:space="preserve">
</t>
    </r>
    <r>
      <rPr>
        <b/>
        <sz val="36"/>
        <rFont val="Calibri"/>
        <family val="2"/>
        <scheme val="minor"/>
      </rPr>
      <t>Åmåls PK / 13 sep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</si>
</sst>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4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22"/>
      <name val="Arial"/>
      <family val="2"/>
    </font>
    <font>
      <b/>
      <sz val="24"/>
      <name val="Arial"/>
      <family val="2"/>
    </font>
    <font>
      <b/>
      <sz val="24"/>
      <color rgb="FFFF0000"/>
      <name val="Arial"/>
      <family val="2"/>
    </font>
    <font>
      <sz val="24"/>
      <color rgb="FFFF0000"/>
      <name val="Arial"/>
      <family val="2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3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0" xfId="0" applyFont="1"/>
    <xf numFmtId="0" fontId="2" fillId="0" borderId="16" xfId="0" applyFont="1" applyBorder="1"/>
    <xf numFmtId="0" fontId="2" fillId="0" borderId="20" xfId="0" applyFont="1" applyBorder="1"/>
    <xf numFmtId="0" fontId="7" fillId="0" borderId="20" xfId="0" applyFont="1" applyBorder="1"/>
    <xf numFmtId="164" fontId="2" fillId="2" borderId="20" xfId="0" applyNumberFormat="1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9" xfId="0" applyFont="1" applyBorder="1"/>
    <xf numFmtId="0" fontId="2" fillId="0" borderId="1" xfId="0" applyFont="1" applyBorder="1"/>
    <xf numFmtId="0" fontId="7" fillId="0" borderId="1" xfId="0" applyFont="1" applyBorder="1"/>
    <xf numFmtId="164" fontId="2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8" xfId="0" applyFont="1" applyBorder="1"/>
    <xf numFmtId="0" fontId="7" fillId="0" borderId="8" xfId="0" applyFont="1" applyBorder="1"/>
    <xf numFmtId="164" fontId="2" fillId="2" borderId="8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8" xfId="0" applyFont="1" applyBorder="1"/>
    <xf numFmtId="0" fontId="3" fillId="0" borderId="19" xfId="0" applyFont="1" applyBorder="1"/>
    <xf numFmtId="0" fontId="8" fillId="0" borderId="0" xfId="0" applyFont="1"/>
    <xf numFmtId="0" fontId="10" fillId="0" borderId="16" xfId="0" applyFont="1" applyBorder="1"/>
    <xf numFmtId="0" fontId="3" fillId="0" borderId="17" xfId="0" applyFont="1" applyBorder="1" applyAlignment="1">
      <alignment horizontal="center"/>
    </xf>
    <xf numFmtId="0" fontId="10" fillId="0" borderId="9" xfId="0" applyFont="1" applyBorder="1"/>
    <xf numFmtId="0" fontId="8" fillId="0" borderId="11" xfId="0" applyFont="1" applyBorder="1"/>
    <xf numFmtId="0" fontId="11" fillId="0" borderId="19" xfId="0" applyFont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2" fillId="0" borderId="1" xfId="0" applyFont="1" applyBorder="1"/>
    <xf numFmtId="0" fontId="7" fillId="0" borderId="2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5" borderId="9" xfId="0" applyFont="1" applyFill="1" applyBorder="1"/>
    <xf numFmtId="0" fontId="2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2" fillId="6" borderId="9" xfId="0" applyFont="1" applyFill="1" applyBorder="1"/>
    <xf numFmtId="0" fontId="2" fillId="6" borderId="1" xfId="0" applyFont="1" applyFill="1" applyBorder="1"/>
    <xf numFmtId="0" fontId="7" fillId="6" borderId="1" xfId="0" applyFont="1" applyFill="1" applyBorder="1" applyAlignment="1">
      <alignment horizontal="center"/>
    </xf>
    <xf numFmtId="0" fontId="2" fillId="7" borderId="9" xfId="0" applyFont="1" applyFill="1" applyBorder="1"/>
    <xf numFmtId="0" fontId="2" fillId="7" borderId="1" xfId="0" applyFont="1" applyFill="1" applyBorder="1"/>
    <xf numFmtId="0" fontId="12" fillId="7" borderId="1" xfId="0" applyFont="1" applyFill="1" applyBorder="1"/>
    <xf numFmtId="0" fontId="7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H1:AG47"/>
  <sheetViews>
    <sheetView tabSelected="1" zoomScale="60" zoomScaleNormal="60" zoomScaleSheetLayoutView="50" zoomScalePageLayoutView="40" workbookViewId="0">
      <selection activeCell="AC7" sqref="AC7"/>
    </sheetView>
  </sheetViews>
  <sheetFormatPr defaultRowHeight="15" x14ac:dyDescent="0.25"/>
  <cols>
    <col min="8" max="8" width="13.140625" bestFit="1" customWidth="1"/>
    <col min="9" max="9" width="42.5703125" bestFit="1" customWidth="1"/>
    <col min="10" max="10" width="29.7109375" bestFit="1" customWidth="1"/>
    <col min="11" max="11" width="15.5703125" bestFit="1" customWidth="1"/>
    <col min="12" max="23" width="6.85546875" bestFit="1" customWidth="1"/>
    <col min="24" max="24" width="14.42578125" bestFit="1" customWidth="1"/>
    <col min="25" max="25" width="17.7109375" bestFit="1" customWidth="1"/>
    <col min="26" max="26" width="12.42578125" bestFit="1" customWidth="1"/>
    <col min="27" max="28" width="13.140625" bestFit="1" customWidth="1"/>
    <col min="29" max="29" width="9.85546875" bestFit="1" customWidth="1"/>
    <col min="33" max="33" width="10.5703125" bestFit="1" customWidth="1"/>
  </cols>
  <sheetData>
    <row r="1" spans="8:33" x14ac:dyDescent="0.25">
      <c r="H1" s="55" t="s">
        <v>59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7"/>
    </row>
    <row r="2" spans="8:33" ht="65.25" customHeight="1" x14ac:dyDescent="0.25">
      <c r="H2" s="58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60"/>
    </row>
    <row r="3" spans="8:33" ht="75.75" customHeight="1" thickBot="1" x14ac:dyDescent="0.3">
      <c r="H3" s="58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60"/>
    </row>
    <row r="4" spans="8:33" ht="58.5" thickBot="1" x14ac:dyDescent="0.55000000000000004">
      <c r="H4" s="1" t="s">
        <v>6</v>
      </c>
      <c r="I4" s="2" t="s">
        <v>0</v>
      </c>
      <c r="J4" s="2" t="s">
        <v>15</v>
      </c>
      <c r="K4" s="46" t="s">
        <v>13</v>
      </c>
      <c r="L4" s="61" t="s">
        <v>1</v>
      </c>
      <c r="M4" s="62"/>
      <c r="N4" s="62"/>
      <c r="O4" s="62"/>
      <c r="P4" s="61" t="s">
        <v>2</v>
      </c>
      <c r="Q4" s="62"/>
      <c r="R4" s="62"/>
      <c r="S4" s="62"/>
      <c r="T4" s="61" t="s">
        <v>3</v>
      </c>
      <c r="U4" s="62"/>
      <c r="V4" s="62"/>
      <c r="W4" s="62"/>
      <c r="X4" s="47" t="s">
        <v>4</v>
      </c>
      <c r="Y4" s="2" t="s">
        <v>5</v>
      </c>
      <c r="Z4" s="2" t="s">
        <v>8</v>
      </c>
      <c r="AA4" s="2" t="s">
        <v>9</v>
      </c>
      <c r="AB4" s="2" t="s">
        <v>14</v>
      </c>
      <c r="AC4" s="45" t="s">
        <v>7</v>
      </c>
      <c r="AD4" s="35"/>
      <c r="AE4" s="35"/>
      <c r="AF4" s="3"/>
      <c r="AG4" s="3"/>
    </row>
    <row r="5" spans="8:33" ht="31.5" x14ac:dyDescent="0.5">
      <c r="H5" s="4">
        <v>1</v>
      </c>
      <c r="I5" s="5" t="s">
        <v>42</v>
      </c>
      <c r="J5" s="5" t="s">
        <v>17</v>
      </c>
      <c r="K5" s="6"/>
      <c r="L5" s="7">
        <v>46</v>
      </c>
      <c r="M5" s="7">
        <v>48</v>
      </c>
      <c r="N5" s="7">
        <v>47</v>
      </c>
      <c r="O5" s="7">
        <v>45</v>
      </c>
      <c r="P5" s="8">
        <v>48</v>
      </c>
      <c r="Q5" s="8">
        <v>46</v>
      </c>
      <c r="R5" s="8">
        <v>47</v>
      </c>
      <c r="S5" s="8">
        <v>46</v>
      </c>
      <c r="T5" s="9">
        <v>42</v>
      </c>
      <c r="U5" s="9">
        <v>47</v>
      </c>
      <c r="V5" s="9">
        <v>46</v>
      </c>
      <c r="W5" s="9">
        <v>46</v>
      </c>
      <c r="X5" s="10">
        <f>L5+M5+N5+O5+P5+Q5+R5+S5+T5+U5+V5+W5</f>
        <v>554</v>
      </c>
      <c r="Y5" s="11">
        <v>9</v>
      </c>
      <c r="Z5" s="12"/>
      <c r="AA5" s="12"/>
      <c r="AB5" s="12"/>
      <c r="AC5" s="13" t="s">
        <v>53</v>
      </c>
      <c r="AD5" s="35"/>
      <c r="AE5" s="35"/>
      <c r="AF5" s="3"/>
      <c r="AG5" s="3"/>
    </row>
    <row r="6" spans="8:33" ht="31.5" x14ac:dyDescent="0.5">
      <c r="H6" s="14">
        <v>2</v>
      </c>
      <c r="I6" s="50" t="s">
        <v>45</v>
      </c>
      <c r="J6" s="50" t="s">
        <v>46</v>
      </c>
      <c r="K6" s="16"/>
      <c r="L6" s="17">
        <v>42</v>
      </c>
      <c r="M6" s="17">
        <v>46</v>
      </c>
      <c r="N6" s="17">
        <v>49</v>
      </c>
      <c r="O6" s="17">
        <v>46</v>
      </c>
      <c r="P6" s="18">
        <v>45</v>
      </c>
      <c r="Q6" s="18">
        <v>42</v>
      </c>
      <c r="R6" s="18">
        <v>47</v>
      </c>
      <c r="S6" s="18">
        <v>47</v>
      </c>
      <c r="T6" s="19">
        <v>46</v>
      </c>
      <c r="U6" s="19">
        <v>47</v>
      </c>
      <c r="V6" s="19">
        <v>48</v>
      </c>
      <c r="W6" s="19">
        <v>45</v>
      </c>
      <c r="X6" s="20">
        <f>L6+M6+N6+O6+P6+Q6+R6+S6+T6+U6+V6+W6</f>
        <v>550</v>
      </c>
      <c r="Y6" s="21">
        <v>14</v>
      </c>
      <c r="Z6" s="22"/>
      <c r="AA6" s="22"/>
      <c r="AB6" s="22"/>
      <c r="AC6" s="24" t="s">
        <v>52</v>
      </c>
      <c r="AD6" s="35"/>
      <c r="AE6" s="35"/>
      <c r="AF6" s="3"/>
      <c r="AG6" s="3"/>
    </row>
    <row r="7" spans="8:33" ht="31.5" x14ac:dyDescent="0.5">
      <c r="H7" s="14">
        <v>3</v>
      </c>
      <c r="I7" s="15" t="s">
        <v>24</v>
      </c>
      <c r="J7" s="15" t="s">
        <v>35</v>
      </c>
      <c r="K7" s="16"/>
      <c r="L7" s="17">
        <v>40</v>
      </c>
      <c r="M7" s="17">
        <v>47</v>
      </c>
      <c r="N7" s="17">
        <v>45</v>
      </c>
      <c r="O7" s="17">
        <v>47</v>
      </c>
      <c r="P7" s="18">
        <v>45</v>
      </c>
      <c r="Q7" s="18">
        <v>42</v>
      </c>
      <c r="R7" s="18">
        <v>46</v>
      </c>
      <c r="S7" s="18">
        <v>45</v>
      </c>
      <c r="T7" s="19">
        <v>43</v>
      </c>
      <c r="U7" s="19">
        <v>42</v>
      </c>
      <c r="V7" s="19">
        <v>47</v>
      </c>
      <c r="W7" s="19">
        <v>47</v>
      </c>
      <c r="X7" s="20">
        <f>L7+M7+N7+O7+P7+Q7+R7+S7+T7+U7+V7+W7</f>
        <v>536</v>
      </c>
      <c r="Y7" s="21">
        <v>5</v>
      </c>
      <c r="Z7" s="22"/>
      <c r="AA7" s="22"/>
      <c r="AB7" s="22"/>
      <c r="AC7" s="23" t="s">
        <v>52</v>
      </c>
      <c r="AD7" s="35"/>
      <c r="AE7" s="35"/>
      <c r="AF7" s="3"/>
      <c r="AG7" s="3"/>
    </row>
    <row r="8" spans="8:33" ht="31.5" x14ac:dyDescent="0.5">
      <c r="H8" s="14">
        <v>4</v>
      </c>
      <c r="I8" s="15" t="s">
        <v>36</v>
      </c>
      <c r="J8" s="15" t="s">
        <v>35</v>
      </c>
      <c r="K8" s="16"/>
      <c r="L8" s="17">
        <v>45</v>
      </c>
      <c r="M8" s="17">
        <v>45</v>
      </c>
      <c r="N8" s="17">
        <v>43</v>
      </c>
      <c r="O8" s="17">
        <v>41</v>
      </c>
      <c r="P8" s="18">
        <v>42</v>
      </c>
      <c r="Q8" s="18">
        <v>42</v>
      </c>
      <c r="R8" s="18">
        <v>46</v>
      </c>
      <c r="S8" s="18">
        <v>43</v>
      </c>
      <c r="T8" s="19">
        <v>44</v>
      </c>
      <c r="U8" s="19">
        <v>42</v>
      </c>
      <c r="V8" s="19">
        <v>45</v>
      </c>
      <c r="W8" s="19">
        <v>41</v>
      </c>
      <c r="X8" s="20">
        <f>L8+M8+N8+O8+P8+Q8+R8+S8+T8+U8+V8+W8</f>
        <v>519</v>
      </c>
      <c r="Y8" s="21">
        <v>4</v>
      </c>
      <c r="Z8" s="22"/>
      <c r="AA8" s="22"/>
      <c r="AB8" s="22"/>
      <c r="AC8" s="23" t="s">
        <v>52</v>
      </c>
      <c r="AD8" s="35"/>
      <c r="AE8" s="35"/>
      <c r="AF8" s="3"/>
      <c r="AG8" s="3"/>
    </row>
    <row r="9" spans="8:33" ht="31.5" x14ac:dyDescent="0.5">
      <c r="H9" s="14">
        <v>5</v>
      </c>
      <c r="I9" s="15" t="s">
        <v>16</v>
      </c>
      <c r="J9" s="15" t="s">
        <v>17</v>
      </c>
      <c r="K9" s="16"/>
      <c r="L9" s="17">
        <v>35</v>
      </c>
      <c r="M9" s="17">
        <v>46</v>
      </c>
      <c r="N9" s="17">
        <v>46</v>
      </c>
      <c r="O9" s="17">
        <v>46</v>
      </c>
      <c r="P9" s="18">
        <v>48</v>
      </c>
      <c r="Q9" s="18">
        <v>43</v>
      </c>
      <c r="R9" s="18">
        <v>46</v>
      </c>
      <c r="S9" s="18">
        <v>40</v>
      </c>
      <c r="T9" s="19">
        <v>42</v>
      </c>
      <c r="U9" s="19">
        <v>38</v>
      </c>
      <c r="V9" s="19">
        <v>44</v>
      </c>
      <c r="W9" s="19">
        <v>40</v>
      </c>
      <c r="X9" s="20">
        <f>L9+M9+N9+O9+P9+Q9+R9+S9+T9+U9+V9+W9</f>
        <v>514</v>
      </c>
      <c r="Y9" s="21">
        <v>6</v>
      </c>
      <c r="Z9" s="22"/>
      <c r="AA9" s="22"/>
      <c r="AB9" s="22"/>
      <c r="AC9" s="24"/>
      <c r="AD9" s="35"/>
      <c r="AE9" s="35"/>
      <c r="AF9" s="3"/>
      <c r="AG9" s="3"/>
    </row>
    <row r="10" spans="8:33" ht="31.5" x14ac:dyDescent="0.5">
      <c r="H10" s="14">
        <v>6</v>
      </c>
      <c r="I10" s="15" t="s">
        <v>32</v>
      </c>
      <c r="J10" s="15" t="s">
        <v>33</v>
      </c>
      <c r="K10" s="16"/>
      <c r="L10" s="17">
        <v>47</v>
      </c>
      <c r="M10" s="17">
        <v>45</v>
      </c>
      <c r="N10" s="17">
        <v>44</v>
      </c>
      <c r="O10" s="17">
        <v>46</v>
      </c>
      <c r="P10" s="18">
        <v>40</v>
      </c>
      <c r="Q10" s="18">
        <v>43</v>
      </c>
      <c r="R10" s="18">
        <v>45</v>
      </c>
      <c r="S10" s="18">
        <v>42</v>
      </c>
      <c r="T10" s="19">
        <v>37</v>
      </c>
      <c r="U10" s="19">
        <v>31</v>
      </c>
      <c r="V10" s="19">
        <v>34</v>
      </c>
      <c r="W10" s="19">
        <v>46</v>
      </c>
      <c r="X10" s="20">
        <f>L10+M10+N10+O10+P10+Q10+R10+S10+T10+U10+V10+W10</f>
        <v>500</v>
      </c>
      <c r="Y10" s="21">
        <v>3</v>
      </c>
      <c r="Z10" s="22"/>
      <c r="AA10" s="22"/>
      <c r="AB10" s="22"/>
      <c r="AC10" s="24"/>
      <c r="AD10" s="35"/>
      <c r="AE10" s="35"/>
      <c r="AF10" s="3"/>
      <c r="AG10" s="3"/>
    </row>
    <row r="11" spans="8:33" ht="31.5" x14ac:dyDescent="0.5">
      <c r="H11" s="14">
        <v>7</v>
      </c>
      <c r="I11" s="50" t="s">
        <v>26</v>
      </c>
      <c r="J11" s="50" t="s">
        <v>35</v>
      </c>
      <c r="K11" s="16"/>
      <c r="L11" s="17">
        <v>37</v>
      </c>
      <c r="M11" s="17">
        <v>37</v>
      </c>
      <c r="N11" s="17">
        <v>42</v>
      </c>
      <c r="O11" s="17">
        <v>39</v>
      </c>
      <c r="P11" s="18">
        <v>45</v>
      </c>
      <c r="Q11" s="18">
        <v>32</v>
      </c>
      <c r="R11" s="18">
        <v>33</v>
      </c>
      <c r="S11" s="18">
        <v>42</v>
      </c>
      <c r="T11" s="19">
        <v>32</v>
      </c>
      <c r="U11" s="19">
        <v>45</v>
      </c>
      <c r="V11" s="19">
        <v>36</v>
      </c>
      <c r="W11" s="19">
        <v>29</v>
      </c>
      <c r="X11" s="20">
        <f>L11+M11+N11+O11+P11+Q11+R11+S11+T11+U11+V11+W11</f>
        <v>449</v>
      </c>
      <c r="Y11" s="21">
        <v>4</v>
      </c>
      <c r="Z11" s="22"/>
      <c r="AA11" s="22"/>
      <c r="AB11" s="22"/>
      <c r="AC11" s="23"/>
      <c r="AD11" s="35"/>
      <c r="AE11" s="35"/>
      <c r="AF11" s="3"/>
      <c r="AG11" s="3"/>
    </row>
    <row r="12" spans="8:33" ht="31.5" x14ac:dyDescent="0.5">
      <c r="H12" s="14">
        <v>8</v>
      </c>
      <c r="I12" s="15" t="s">
        <v>20</v>
      </c>
      <c r="J12" s="15" t="s">
        <v>21</v>
      </c>
      <c r="K12" s="16"/>
      <c r="L12" s="17">
        <v>33</v>
      </c>
      <c r="M12" s="17">
        <v>36</v>
      </c>
      <c r="N12" s="17">
        <v>43</v>
      </c>
      <c r="O12" s="17">
        <v>46</v>
      </c>
      <c r="P12" s="18">
        <v>38</v>
      </c>
      <c r="Q12" s="18">
        <v>31</v>
      </c>
      <c r="R12" s="18">
        <v>28</v>
      </c>
      <c r="S12" s="18">
        <v>25</v>
      </c>
      <c r="T12" s="19">
        <v>15</v>
      </c>
      <c r="U12" s="19">
        <v>39</v>
      </c>
      <c r="V12" s="19">
        <v>36</v>
      </c>
      <c r="W12" s="19">
        <v>36</v>
      </c>
      <c r="X12" s="20">
        <f>L12+M12+N12+O12+P12+Q12+R12+S12+T12+U12+V12+W12</f>
        <v>406</v>
      </c>
      <c r="Y12" s="21">
        <v>1</v>
      </c>
      <c r="Z12" s="22"/>
      <c r="AA12" s="22"/>
      <c r="AB12" s="22"/>
      <c r="AC12" s="23"/>
      <c r="AD12" s="35"/>
      <c r="AE12" s="35"/>
      <c r="AF12" s="3"/>
      <c r="AG12" s="3"/>
    </row>
    <row r="13" spans="8:33" ht="31.5" x14ac:dyDescent="0.5">
      <c r="H13" s="14">
        <v>9</v>
      </c>
      <c r="I13" s="15" t="s">
        <v>41</v>
      </c>
      <c r="J13" s="15" t="s">
        <v>19</v>
      </c>
      <c r="K13" s="15"/>
      <c r="L13" s="17">
        <v>36</v>
      </c>
      <c r="M13" s="17">
        <v>34</v>
      </c>
      <c r="N13" s="17">
        <v>41</v>
      </c>
      <c r="O13" s="17">
        <v>36</v>
      </c>
      <c r="P13" s="18">
        <v>23</v>
      </c>
      <c r="Q13" s="18">
        <v>46</v>
      </c>
      <c r="R13" s="18">
        <v>40</v>
      </c>
      <c r="S13" s="18">
        <v>39</v>
      </c>
      <c r="T13" s="19">
        <v>21</v>
      </c>
      <c r="U13" s="19">
        <v>33</v>
      </c>
      <c r="V13" s="19">
        <v>22</v>
      </c>
      <c r="W13" s="19">
        <v>24</v>
      </c>
      <c r="X13" s="20">
        <f>L13+M13+N13+O13+P13+Q13+R13+S13+T13+U13+V13+W13</f>
        <v>395</v>
      </c>
      <c r="Y13" s="21">
        <v>5</v>
      </c>
      <c r="Z13" s="22"/>
      <c r="AA13" s="22"/>
      <c r="AB13" s="22"/>
      <c r="AC13" s="23"/>
      <c r="AD13" s="35"/>
      <c r="AE13" s="35"/>
      <c r="AF13" s="3"/>
      <c r="AG13" s="3"/>
    </row>
    <row r="14" spans="8:33" ht="31.5" x14ac:dyDescent="0.5">
      <c r="H14" s="14">
        <v>10</v>
      </c>
      <c r="I14" s="50" t="s">
        <v>38</v>
      </c>
      <c r="J14" s="50" t="s">
        <v>17</v>
      </c>
      <c r="K14" s="16"/>
      <c r="L14" s="17">
        <v>30</v>
      </c>
      <c r="M14" s="17">
        <v>40</v>
      </c>
      <c r="N14" s="17">
        <v>38</v>
      </c>
      <c r="O14" s="17">
        <v>43</v>
      </c>
      <c r="P14" s="18">
        <v>41</v>
      </c>
      <c r="Q14" s="18">
        <v>32</v>
      </c>
      <c r="R14" s="18">
        <v>41</v>
      </c>
      <c r="S14" s="18">
        <v>22</v>
      </c>
      <c r="T14" s="19">
        <v>8</v>
      </c>
      <c r="U14" s="19">
        <v>25</v>
      </c>
      <c r="V14" s="19">
        <v>12</v>
      </c>
      <c r="W14" s="19">
        <v>19</v>
      </c>
      <c r="X14" s="20">
        <f>L14+M14+N14+O14+P14+Q14+R14+S14+T14+U14+V14+W14</f>
        <v>351</v>
      </c>
      <c r="Y14" s="21">
        <v>1</v>
      </c>
      <c r="Z14" s="22"/>
      <c r="AA14" s="22"/>
      <c r="AB14" s="22"/>
      <c r="AC14" s="24"/>
      <c r="AD14" s="35"/>
      <c r="AE14" s="35"/>
      <c r="AF14" s="3"/>
      <c r="AG14" s="3"/>
    </row>
    <row r="15" spans="8:33" ht="31.5" x14ac:dyDescent="0.5">
      <c r="H15" s="14">
        <v>11</v>
      </c>
      <c r="I15" s="15" t="s">
        <v>37</v>
      </c>
      <c r="J15" s="50" t="s">
        <v>17</v>
      </c>
      <c r="K15" s="16"/>
      <c r="L15" s="17">
        <v>15</v>
      </c>
      <c r="M15" s="17">
        <v>19</v>
      </c>
      <c r="N15" s="17">
        <v>24</v>
      </c>
      <c r="O15" s="17">
        <v>35</v>
      </c>
      <c r="P15" s="18">
        <v>28</v>
      </c>
      <c r="Q15" s="18">
        <v>37</v>
      </c>
      <c r="R15" s="18">
        <v>28</v>
      </c>
      <c r="S15" s="18">
        <v>20</v>
      </c>
      <c r="T15" s="19">
        <v>15</v>
      </c>
      <c r="U15" s="19">
        <v>28</v>
      </c>
      <c r="V15" s="19">
        <v>36</v>
      </c>
      <c r="W15" s="19">
        <v>29</v>
      </c>
      <c r="X15" s="20">
        <f>L15+M15+N15+O15+P15+Q15+R15+S15+T15+U15+V15+W15</f>
        <v>314</v>
      </c>
      <c r="Y15" s="21">
        <v>1</v>
      </c>
      <c r="Z15" s="22"/>
      <c r="AA15" s="22"/>
      <c r="AB15" s="22"/>
      <c r="AC15" s="23"/>
      <c r="AD15" s="35"/>
      <c r="AE15" s="35"/>
      <c r="AF15" s="3"/>
      <c r="AG15" s="3"/>
    </row>
    <row r="16" spans="8:33" ht="31.5" x14ac:dyDescent="0.5">
      <c r="H16" s="14">
        <v>12</v>
      </c>
      <c r="I16" s="15" t="s">
        <v>51</v>
      </c>
      <c r="J16" s="15" t="s">
        <v>35</v>
      </c>
      <c r="K16" s="16"/>
      <c r="L16" s="17">
        <v>34</v>
      </c>
      <c r="M16" s="17">
        <v>33</v>
      </c>
      <c r="N16" s="17">
        <v>30</v>
      </c>
      <c r="O16" s="17">
        <v>24</v>
      </c>
      <c r="P16" s="18">
        <v>22</v>
      </c>
      <c r="Q16" s="18">
        <v>6</v>
      </c>
      <c r="R16" s="18">
        <v>23</v>
      </c>
      <c r="S16" s="18">
        <v>39</v>
      </c>
      <c r="T16" s="19">
        <v>25</v>
      </c>
      <c r="U16" s="19">
        <v>18</v>
      </c>
      <c r="V16" s="19">
        <v>17</v>
      </c>
      <c r="W16" s="19">
        <v>24</v>
      </c>
      <c r="X16" s="20">
        <f>L16+M16+N16+O16+P16+Q16+R16+S16+T16+U16+V16+W16</f>
        <v>295</v>
      </c>
      <c r="Y16" s="21">
        <v>0</v>
      </c>
      <c r="Z16" s="22"/>
      <c r="AA16" s="22"/>
      <c r="AB16" s="22"/>
      <c r="AC16" s="24"/>
      <c r="AD16" s="35"/>
      <c r="AE16" s="35"/>
      <c r="AF16" s="3"/>
      <c r="AG16" s="3"/>
    </row>
    <row r="17" spans="8:33" ht="31.5" x14ac:dyDescent="0.5">
      <c r="H17" s="14">
        <v>13</v>
      </c>
      <c r="I17" s="50" t="s">
        <v>31</v>
      </c>
      <c r="J17" s="50" t="s">
        <v>35</v>
      </c>
      <c r="K17" s="16"/>
      <c r="L17" s="17">
        <v>33</v>
      </c>
      <c r="M17" s="17">
        <v>21</v>
      </c>
      <c r="N17" s="17">
        <v>43</v>
      </c>
      <c r="O17" s="17">
        <v>33</v>
      </c>
      <c r="P17" s="18">
        <v>37</v>
      </c>
      <c r="Q17" s="18">
        <v>31</v>
      </c>
      <c r="R17" s="18">
        <v>13</v>
      </c>
      <c r="S17" s="18">
        <v>10</v>
      </c>
      <c r="T17" s="19">
        <v>6</v>
      </c>
      <c r="U17" s="19">
        <v>11</v>
      </c>
      <c r="V17" s="19">
        <v>7</v>
      </c>
      <c r="W17" s="19">
        <v>20</v>
      </c>
      <c r="X17" s="20">
        <f>L17+M17+N17+O17+P17+Q17+R17+S17+T17+U17+V17+W17</f>
        <v>265</v>
      </c>
      <c r="Y17" s="21">
        <v>3</v>
      </c>
      <c r="Z17" s="22"/>
      <c r="AA17" s="22"/>
      <c r="AB17" s="22"/>
      <c r="AC17" s="24"/>
      <c r="AD17" s="35"/>
      <c r="AE17" s="35"/>
      <c r="AF17" s="3"/>
      <c r="AG17" s="3"/>
    </row>
    <row r="18" spans="8:33" ht="31.5" x14ac:dyDescent="0.5">
      <c r="H18" s="14"/>
      <c r="I18" s="50"/>
      <c r="J18" s="50"/>
      <c r="K18" s="16"/>
      <c r="L18" s="17"/>
      <c r="M18" s="17"/>
      <c r="N18" s="17"/>
      <c r="O18" s="17"/>
      <c r="P18" s="18"/>
      <c r="Q18" s="18"/>
      <c r="R18" s="18"/>
      <c r="S18" s="18"/>
      <c r="T18" s="19"/>
      <c r="U18" s="19"/>
      <c r="V18" s="19"/>
      <c r="W18" s="19"/>
      <c r="X18" s="20">
        <f t="shared" ref="X16:X28" si="0">L18+M18+N18+O18+P18+Q18+R18+S18+T18+U18+V18+W18</f>
        <v>0</v>
      </c>
      <c r="Y18" s="21"/>
      <c r="Z18" s="22"/>
      <c r="AA18" s="22"/>
      <c r="AB18" s="22"/>
      <c r="AC18" s="24"/>
      <c r="AD18" s="35"/>
      <c r="AE18" s="35"/>
      <c r="AF18" s="3"/>
      <c r="AG18" s="3"/>
    </row>
    <row r="19" spans="8:33" ht="31.5" x14ac:dyDescent="0.5">
      <c r="H19" s="14"/>
      <c r="I19" s="15"/>
      <c r="J19" s="15"/>
      <c r="K19" s="16"/>
      <c r="L19" s="17"/>
      <c r="M19" s="17"/>
      <c r="N19" s="17"/>
      <c r="O19" s="17"/>
      <c r="P19" s="18"/>
      <c r="Q19" s="18"/>
      <c r="R19" s="18"/>
      <c r="S19" s="18"/>
      <c r="T19" s="19"/>
      <c r="U19" s="19"/>
      <c r="V19" s="19"/>
      <c r="W19" s="19"/>
      <c r="X19" s="20">
        <f t="shared" si="0"/>
        <v>0</v>
      </c>
      <c r="Y19" s="21"/>
      <c r="Z19" s="22"/>
      <c r="AA19" s="22"/>
      <c r="AB19" s="22"/>
      <c r="AC19" s="24"/>
      <c r="AD19" s="35"/>
      <c r="AE19" s="35"/>
      <c r="AF19" s="3"/>
      <c r="AG19" s="3"/>
    </row>
    <row r="20" spans="8:33" ht="31.5" x14ac:dyDescent="0.5">
      <c r="H20" s="14"/>
      <c r="I20" s="15"/>
      <c r="J20" s="50"/>
      <c r="K20" s="16"/>
      <c r="L20" s="17"/>
      <c r="M20" s="17"/>
      <c r="N20" s="17"/>
      <c r="O20" s="17"/>
      <c r="P20" s="18"/>
      <c r="Q20" s="18"/>
      <c r="R20" s="18"/>
      <c r="S20" s="18"/>
      <c r="T20" s="19"/>
      <c r="U20" s="19"/>
      <c r="V20" s="19"/>
      <c r="W20" s="19"/>
      <c r="X20" s="20">
        <f t="shared" si="0"/>
        <v>0</v>
      </c>
      <c r="Y20" s="21"/>
      <c r="Z20" s="22"/>
      <c r="AA20" s="22"/>
      <c r="AB20" s="22"/>
      <c r="AC20" s="24"/>
      <c r="AD20" s="35"/>
      <c r="AE20" s="35"/>
      <c r="AF20" s="3"/>
      <c r="AG20" s="3"/>
    </row>
    <row r="21" spans="8:33" ht="31.5" x14ac:dyDescent="0.5">
      <c r="H21" s="14"/>
      <c r="I21" s="50"/>
      <c r="J21" s="50"/>
      <c r="K21" s="16"/>
      <c r="L21" s="17"/>
      <c r="M21" s="17"/>
      <c r="N21" s="17"/>
      <c r="O21" s="17"/>
      <c r="P21" s="18"/>
      <c r="Q21" s="18"/>
      <c r="R21" s="18"/>
      <c r="S21" s="18"/>
      <c r="T21" s="19"/>
      <c r="U21" s="19"/>
      <c r="V21" s="19"/>
      <c r="W21" s="19"/>
      <c r="X21" s="20">
        <f t="shared" si="0"/>
        <v>0</v>
      </c>
      <c r="Y21" s="21"/>
      <c r="Z21" s="22"/>
      <c r="AA21" s="22"/>
      <c r="AB21" s="22"/>
      <c r="AC21" s="24"/>
      <c r="AD21" s="35"/>
      <c r="AE21" s="35"/>
      <c r="AF21" s="3"/>
      <c r="AG21" s="3"/>
    </row>
    <row r="22" spans="8:33" ht="31.5" x14ac:dyDescent="0.5">
      <c r="H22" s="14"/>
      <c r="I22" s="50"/>
      <c r="J22" s="50"/>
      <c r="K22" s="16"/>
      <c r="L22" s="17"/>
      <c r="M22" s="17"/>
      <c r="N22" s="17"/>
      <c r="O22" s="17"/>
      <c r="P22" s="18"/>
      <c r="Q22" s="18"/>
      <c r="R22" s="18"/>
      <c r="S22" s="18"/>
      <c r="T22" s="19"/>
      <c r="U22" s="19"/>
      <c r="V22" s="19"/>
      <c r="W22" s="19"/>
      <c r="X22" s="20">
        <f t="shared" si="0"/>
        <v>0</v>
      </c>
      <c r="Y22" s="21"/>
      <c r="Z22" s="22"/>
      <c r="AA22" s="22"/>
      <c r="AB22" s="22"/>
      <c r="AC22" s="24"/>
      <c r="AD22" s="35"/>
      <c r="AE22" s="35"/>
      <c r="AF22" s="3"/>
      <c r="AG22" s="3"/>
    </row>
    <row r="23" spans="8:33" ht="31.5" x14ac:dyDescent="0.5">
      <c r="H23" s="14"/>
      <c r="I23" s="15"/>
      <c r="J23" s="15"/>
      <c r="K23" s="16"/>
      <c r="L23" s="17"/>
      <c r="M23" s="17"/>
      <c r="N23" s="17"/>
      <c r="O23" s="17"/>
      <c r="P23" s="18"/>
      <c r="Q23" s="18"/>
      <c r="R23" s="18"/>
      <c r="S23" s="18"/>
      <c r="T23" s="19"/>
      <c r="U23" s="19"/>
      <c r="V23" s="19"/>
      <c r="W23" s="19"/>
      <c r="X23" s="20">
        <f t="shared" si="0"/>
        <v>0</v>
      </c>
      <c r="Y23" s="21"/>
      <c r="Z23" s="22"/>
      <c r="AA23" s="22"/>
      <c r="AB23" s="22"/>
      <c r="AC23" s="24"/>
      <c r="AD23" s="35"/>
      <c r="AE23" s="35"/>
      <c r="AF23" s="3"/>
      <c r="AG23" s="3"/>
    </row>
    <row r="24" spans="8:33" ht="31.5" x14ac:dyDescent="0.5">
      <c r="H24" s="14"/>
      <c r="I24" s="15"/>
      <c r="J24" s="15"/>
      <c r="K24" s="16"/>
      <c r="L24" s="17"/>
      <c r="M24" s="17"/>
      <c r="N24" s="17"/>
      <c r="O24" s="17"/>
      <c r="P24" s="18"/>
      <c r="Q24" s="18"/>
      <c r="R24" s="18"/>
      <c r="S24" s="18"/>
      <c r="T24" s="19"/>
      <c r="U24" s="19"/>
      <c r="V24" s="19"/>
      <c r="W24" s="19"/>
      <c r="X24" s="20">
        <f t="shared" si="0"/>
        <v>0</v>
      </c>
      <c r="Y24" s="21"/>
      <c r="Z24" s="22"/>
      <c r="AA24" s="22"/>
      <c r="AB24" s="22"/>
      <c r="AC24" s="24"/>
      <c r="AD24" s="35"/>
      <c r="AE24" s="35"/>
      <c r="AF24" s="3"/>
      <c r="AG24" s="3"/>
    </row>
    <row r="25" spans="8:33" ht="31.5" x14ac:dyDescent="0.5">
      <c r="H25" s="14"/>
      <c r="I25" s="50"/>
      <c r="J25" s="50"/>
      <c r="K25" s="16"/>
      <c r="L25" s="17"/>
      <c r="M25" s="17"/>
      <c r="N25" s="17"/>
      <c r="O25" s="17"/>
      <c r="P25" s="18"/>
      <c r="Q25" s="18"/>
      <c r="R25" s="18"/>
      <c r="S25" s="18"/>
      <c r="T25" s="19"/>
      <c r="U25" s="19"/>
      <c r="V25" s="19"/>
      <c r="W25" s="19"/>
      <c r="X25" s="20">
        <f t="shared" si="0"/>
        <v>0</v>
      </c>
      <c r="Y25" s="21"/>
      <c r="Z25" s="22"/>
      <c r="AA25" s="22"/>
      <c r="AB25" s="22"/>
      <c r="AC25" s="24"/>
      <c r="AD25" s="35"/>
      <c r="AE25" s="35"/>
      <c r="AF25" s="3"/>
      <c r="AG25" s="3"/>
    </row>
    <row r="26" spans="8:33" ht="31.5" x14ac:dyDescent="0.5">
      <c r="H26" s="14"/>
      <c r="I26" s="15"/>
      <c r="J26" s="15"/>
      <c r="K26" s="16"/>
      <c r="L26" s="17"/>
      <c r="M26" s="17"/>
      <c r="N26" s="17"/>
      <c r="O26" s="17"/>
      <c r="P26" s="18"/>
      <c r="Q26" s="18"/>
      <c r="R26" s="18"/>
      <c r="S26" s="18"/>
      <c r="T26" s="19"/>
      <c r="U26" s="19"/>
      <c r="V26" s="19"/>
      <c r="W26" s="19"/>
      <c r="X26" s="20">
        <f t="shared" si="0"/>
        <v>0</v>
      </c>
      <c r="Y26" s="21"/>
      <c r="Z26" s="22"/>
      <c r="AA26" s="22"/>
      <c r="AB26" s="22"/>
      <c r="AC26" s="24"/>
      <c r="AD26" s="35"/>
      <c r="AE26" s="35"/>
      <c r="AF26" s="3"/>
      <c r="AG26" s="3"/>
    </row>
    <row r="27" spans="8:33" ht="31.5" x14ac:dyDescent="0.5">
      <c r="H27" s="14"/>
      <c r="I27" s="50"/>
      <c r="J27" s="50"/>
      <c r="K27" s="16"/>
      <c r="L27" s="17"/>
      <c r="M27" s="17"/>
      <c r="N27" s="17"/>
      <c r="O27" s="17"/>
      <c r="P27" s="18"/>
      <c r="Q27" s="18"/>
      <c r="R27" s="18"/>
      <c r="S27" s="18"/>
      <c r="T27" s="19"/>
      <c r="U27" s="19"/>
      <c r="V27" s="19"/>
      <c r="W27" s="19"/>
      <c r="X27" s="20">
        <f t="shared" si="0"/>
        <v>0</v>
      </c>
      <c r="Y27" s="21"/>
      <c r="Z27" s="22"/>
      <c r="AA27" s="22"/>
      <c r="AB27" s="22"/>
      <c r="AC27" s="24"/>
      <c r="AD27" s="35"/>
      <c r="AE27" s="35"/>
      <c r="AF27" s="3"/>
      <c r="AG27" s="3"/>
    </row>
    <row r="28" spans="8:33" ht="32.25" thickBot="1" x14ac:dyDescent="0.55000000000000004">
      <c r="H28" s="25"/>
      <c r="I28" s="26"/>
      <c r="J28" s="26"/>
      <c r="K28" s="27"/>
      <c r="L28" s="28"/>
      <c r="M28" s="28"/>
      <c r="N28" s="28"/>
      <c r="O28" s="28"/>
      <c r="P28" s="29"/>
      <c r="Q28" s="29"/>
      <c r="R28" s="29"/>
      <c r="S28" s="29"/>
      <c r="T28" s="30"/>
      <c r="U28" s="30"/>
      <c r="V28" s="30"/>
      <c r="W28" s="30"/>
      <c r="X28" s="31">
        <f t="shared" si="0"/>
        <v>0</v>
      </c>
      <c r="Y28" s="32"/>
      <c r="Z28" s="33"/>
      <c r="AA28" s="33"/>
      <c r="AB28" s="33"/>
      <c r="AC28" s="34"/>
      <c r="AD28" s="35"/>
      <c r="AE28" s="35"/>
      <c r="AF28" s="3"/>
      <c r="AG28" s="3"/>
    </row>
    <row r="29" spans="8:33" ht="31.5" x14ac:dyDescent="0.5"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"/>
      <c r="AG29" s="3"/>
    </row>
    <row r="30" spans="8:33" ht="32.25" thickBot="1" x14ac:dyDescent="0.55000000000000004"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"/>
      <c r="AG30" s="3"/>
    </row>
    <row r="31" spans="8:33" ht="32.25" thickBot="1" x14ac:dyDescent="0.55000000000000004">
      <c r="H31" s="35"/>
      <c r="I31" s="38" t="s">
        <v>12</v>
      </c>
      <c r="J31" s="39" t="s">
        <v>58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"/>
      <c r="AG31" s="3"/>
    </row>
    <row r="32" spans="8:33" ht="31.5" x14ac:dyDescent="0.5"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"/>
      <c r="AG32" s="3"/>
    </row>
    <row r="33" spans="8:33" ht="31.5" x14ac:dyDescent="0.5">
      <c r="H33" s="35"/>
      <c r="I33" s="40" t="s">
        <v>10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"/>
      <c r="AG33" s="3"/>
    </row>
    <row r="34" spans="8:33" ht="32.25" thickBot="1" x14ac:dyDescent="0.55000000000000004"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"/>
      <c r="AG34" s="3"/>
    </row>
    <row r="35" spans="8:33" ht="32.25" thickBot="1" x14ac:dyDescent="0.55000000000000004">
      <c r="H35" s="40">
        <v>1</v>
      </c>
      <c r="I35" s="53" t="s">
        <v>56</v>
      </c>
      <c r="J35" s="54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"/>
      <c r="AG35" s="3"/>
    </row>
    <row r="36" spans="8:33" ht="31.5" x14ac:dyDescent="0.5">
      <c r="H36" s="40"/>
      <c r="I36" s="41" t="s">
        <v>24</v>
      </c>
      <c r="J36" s="42">
        <v>536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"/>
      <c r="AG36" s="3"/>
    </row>
    <row r="37" spans="8:33" ht="31.5" x14ac:dyDescent="0.5">
      <c r="H37" s="40"/>
      <c r="I37" s="43" t="s">
        <v>36</v>
      </c>
      <c r="J37" s="36">
        <v>519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"/>
      <c r="AG37" s="3"/>
    </row>
    <row r="38" spans="8:33" ht="31.5" x14ac:dyDescent="0.5">
      <c r="H38" s="40"/>
      <c r="I38" s="43" t="s">
        <v>26</v>
      </c>
      <c r="J38" s="36">
        <v>449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"/>
      <c r="AG38" s="3"/>
    </row>
    <row r="39" spans="8:33" ht="32.25" thickBot="1" x14ac:dyDescent="0.55000000000000004">
      <c r="H39" s="40"/>
      <c r="I39" s="44" t="s">
        <v>11</v>
      </c>
      <c r="J39" s="37">
        <f>SUM(J36:J38)</f>
        <v>1504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"/>
      <c r="AG39" s="3"/>
    </row>
    <row r="40" spans="8:33" ht="31.5" x14ac:dyDescent="0.5">
      <c r="H40" s="40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"/>
      <c r="AG40" s="3"/>
    </row>
    <row r="41" spans="8:33" ht="32.25" thickBot="1" x14ac:dyDescent="0.55000000000000004">
      <c r="H41" s="40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"/>
      <c r="AG41" s="3"/>
    </row>
    <row r="42" spans="8:33" ht="32.25" thickBot="1" x14ac:dyDescent="0.55000000000000004">
      <c r="H42" s="40">
        <v>2</v>
      </c>
      <c r="I42" s="53" t="s">
        <v>17</v>
      </c>
      <c r="J42" s="54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"/>
      <c r="AG42" s="3"/>
    </row>
    <row r="43" spans="8:33" ht="31.5" x14ac:dyDescent="0.5">
      <c r="H43" s="40"/>
      <c r="I43" s="41" t="s">
        <v>42</v>
      </c>
      <c r="J43" s="42">
        <v>554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"/>
      <c r="AG43" s="3"/>
    </row>
    <row r="44" spans="8:33" ht="31.5" x14ac:dyDescent="0.5">
      <c r="H44" s="40"/>
      <c r="I44" s="43" t="s">
        <v>16</v>
      </c>
      <c r="J44" s="36">
        <v>514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"/>
      <c r="AG44" s="3"/>
    </row>
    <row r="45" spans="8:33" ht="31.5" x14ac:dyDescent="0.5">
      <c r="H45" s="40"/>
      <c r="I45" s="43" t="s">
        <v>38</v>
      </c>
      <c r="J45" s="36">
        <v>351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"/>
      <c r="AG45" s="3"/>
    </row>
    <row r="46" spans="8:33" ht="32.25" thickBot="1" x14ac:dyDescent="0.55000000000000004">
      <c r="H46" s="40"/>
      <c r="I46" s="44" t="s">
        <v>11</v>
      </c>
      <c r="J46" s="37">
        <f>J43+J44+J45</f>
        <v>1419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"/>
      <c r="AG46" s="3"/>
    </row>
    <row r="47" spans="8:33" ht="31.5" x14ac:dyDescent="0.5">
      <c r="H47" s="40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"/>
      <c r="AG47" s="3"/>
    </row>
  </sheetData>
  <sortState xmlns:xlrd2="http://schemas.microsoft.com/office/spreadsheetml/2017/richdata2" ref="I5:AC17">
    <sortCondition descending="1" ref="X5:X17"/>
  </sortState>
  <mergeCells count="6">
    <mergeCell ref="I42:J42"/>
    <mergeCell ref="H1:AC3"/>
    <mergeCell ref="L4:O4"/>
    <mergeCell ref="P4:S4"/>
    <mergeCell ref="T4:W4"/>
    <mergeCell ref="I35:J35"/>
  </mergeCells>
  <pageMargins left="0.7" right="0.7" top="0.75" bottom="0.75" header="0.3" footer="0.3"/>
  <pageSetup paperSize="9" scale="32" orientation="landscape" r:id="rId1"/>
  <headerFooter>
    <oddHeader xml:space="preserve">&amp;L
</oddHeader>
  </headerFooter>
  <colBreaks count="1" manualBreakCount="1">
    <brk id="39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58668-B448-4B1C-8243-331BBF980A2B}">
  <dimension ref="H1:AG56"/>
  <sheetViews>
    <sheetView topLeftCell="D1" zoomScale="60" zoomScaleNormal="60" zoomScaleSheetLayoutView="50" zoomScalePageLayoutView="40" workbookViewId="0">
      <selection activeCell="AE20" sqref="AE20"/>
    </sheetView>
  </sheetViews>
  <sheetFormatPr defaultRowHeight="15" x14ac:dyDescent="0.25"/>
  <cols>
    <col min="8" max="8" width="13.140625" bestFit="1" customWidth="1"/>
    <col min="9" max="9" width="44.28515625" bestFit="1" customWidth="1"/>
    <col min="10" max="10" width="32" bestFit="1" customWidth="1"/>
    <col min="11" max="11" width="15.5703125" bestFit="1" customWidth="1"/>
    <col min="12" max="23" width="6.85546875" bestFit="1" customWidth="1"/>
    <col min="24" max="24" width="14.42578125" bestFit="1" customWidth="1"/>
    <col min="25" max="25" width="17.7109375" bestFit="1" customWidth="1"/>
    <col min="26" max="26" width="12.42578125" bestFit="1" customWidth="1"/>
    <col min="27" max="28" width="13.140625" bestFit="1" customWidth="1"/>
    <col min="29" max="29" width="9.85546875" bestFit="1" customWidth="1"/>
    <col min="31" max="31" width="28.28515625" bestFit="1" customWidth="1"/>
    <col min="33" max="33" width="10.5703125" bestFit="1" customWidth="1"/>
  </cols>
  <sheetData>
    <row r="1" spans="8:33" x14ac:dyDescent="0.25">
      <c r="H1" s="55" t="s">
        <v>57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7"/>
    </row>
    <row r="2" spans="8:33" ht="65.25" customHeight="1" x14ac:dyDescent="0.25">
      <c r="H2" s="58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60"/>
    </row>
    <row r="3" spans="8:33" ht="75.75" customHeight="1" thickBot="1" x14ac:dyDescent="0.3">
      <c r="H3" s="58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60"/>
    </row>
    <row r="4" spans="8:33" ht="58.5" thickBot="1" x14ac:dyDescent="0.55000000000000004">
      <c r="H4" s="1" t="s">
        <v>6</v>
      </c>
      <c r="I4" s="49" t="s">
        <v>0</v>
      </c>
      <c r="J4" s="49" t="s">
        <v>15</v>
      </c>
      <c r="K4" s="46" t="s">
        <v>13</v>
      </c>
      <c r="L4" s="61" t="s">
        <v>1</v>
      </c>
      <c r="M4" s="62"/>
      <c r="N4" s="62"/>
      <c r="O4" s="62"/>
      <c r="P4" s="61" t="s">
        <v>2</v>
      </c>
      <c r="Q4" s="62"/>
      <c r="R4" s="62"/>
      <c r="S4" s="62"/>
      <c r="T4" s="61" t="s">
        <v>3</v>
      </c>
      <c r="U4" s="62"/>
      <c r="V4" s="62"/>
      <c r="W4" s="62"/>
      <c r="X4" s="48" t="s">
        <v>4</v>
      </c>
      <c r="Y4" s="49" t="s">
        <v>5</v>
      </c>
      <c r="Z4" s="49" t="s">
        <v>8</v>
      </c>
      <c r="AA4" s="49" t="s">
        <v>9</v>
      </c>
      <c r="AB4" s="49" t="s">
        <v>14</v>
      </c>
      <c r="AC4" s="45" t="s">
        <v>7</v>
      </c>
      <c r="AD4" s="35"/>
      <c r="AE4" s="35"/>
      <c r="AF4" s="3"/>
      <c r="AG4" s="3"/>
    </row>
    <row r="5" spans="8:33" ht="31.5" x14ac:dyDescent="0.5">
      <c r="H5" s="4">
        <v>1</v>
      </c>
      <c r="I5" s="5" t="s">
        <v>24</v>
      </c>
      <c r="J5" s="5" t="s">
        <v>25</v>
      </c>
      <c r="K5" s="51" t="s">
        <v>54</v>
      </c>
      <c r="L5" s="7">
        <v>44</v>
      </c>
      <c r="M5" s="7">
        <v>47</v>
      </c>
      <c r="N5" s="7">
        <v>50</v>
      </c>
      <c r="O5" s="7">
        <v>46</v>
      </c>
      <c r="P5" s="8">
        <v>47</v>
      </c>
      <c r="Q5" s="8">
        <v>49</v>
      </c>
      <c r="R5" s="8">
        <v>47</v>
      </c>
      <c r="S5" s="8">
        <v>49</v>
      </c>
      <c r="T5" s="9">
        <v>44</v>
      </c>
      <c r="U5" s="9">
        <v>48</v>
      </c>
      <c r="V5" s="9">
        <v>46</v>
      </c>
      <c r="W5" s="9">
        <v>47</v>
      </c>
      <c r="X5" s="10">
        <f>L5+M5+N5+O5+P5+Q5+R5+S5+T5+U5+V5+W5</f>
        <v>564</v>
      </c>
      <c r="Y5" s="11">
        <v>5</v>
      </c>
      <c r="Z5" s="12"/>
      <c r="AA5" s="12"/>
      <c r="AB5" s="12"/>
      <c r="AC5" s="13" t="s">
        <v>53</v>
      </c>
      <c r="AD5" s="35"/>
      <c r="AE5" s="35"/>
      <c r="AF5" s="3"/>
      <c r="AG5" s="3"/>
    </row>
    <row r="6" spans="8:33" ht="31.5" x14ac:dyDescent="0.5">
      <c r="H6" s="14">
        <v>2</v>
      </c>
      <c r="I6" s="50" t="s">
        <v>36</v>
      </c>
      <c r="J6" s="50" t="s">
        <v>25</v>
      </c>
      <c r="K6" s="52" t="s">
        <v>54</v>
      </c>
      <c r="L6" s="17">
        <v>47</v>
      </c>
      <c r="M6" s="17">
        <v>47</v>
      </c>
      <c r="N6" s="17">
        <v>47</v>
      </c>
      <c r="O6" s="17">
        <v>48</v>
      </c>
      <c r="P6" s="18">
        <v>46</v>
      </c>
      <c r="Q6" s="18">
        <v>49</v>
      </c>
      <c r="R6" s="18">
        <v>46</v>
      </c>
      <c r="S6" s="18">
        <v>46</v>
      </c>
      <c r="T6" s="19">
        <v>44</v>
      </c>
      <c r="U6" s="19">
        <v>49</v>
      </c>
      <c r="V6" s="19">
        <v>45</v>
      </c>
      <c r="W6" s="19">
        <v>46</v>
      </c>
      <c r="X6" s="20">
        <f>L6+M6+N6+O6+P6+Q6+R6+S6+T6+U6+V6+W6</f>
        <v>560</v>
      </c>
      <c r="Y6" s="21">
        <v>11</v>
      </c>
      <c r="Z6" s="22"/>
      <c r="AA6" s="22"/>
      <c r="AB6" s="22"/>
      <c r="AC6" s="23" t="s">
        <v>53</v>
      </c>
      <c r="AD6" s="35"/>
      <c r="AE6" s="35"/>
      <c r="AF6" s="3"/>
      <c r="AG6" s="3"/>
    </row>
    <row r="7" spans="8:33" ht="31.5" x14ac:dyDescent="0.5">
      <c r="H7" s="14">
        <v>3</v>
      </c>
      <c r="I7" s="15" t="s">
        <v>42</v>
      </c>
      <c r="J7" s="15" t="s">
        <v>17</v>
      </c>
      <c r="K7" s="52" t="s">
        <v>54</v>
      </c>
      <c r="L7" s="17">
        <v>47</v>
      </c>
      <c r="M7" s="17">
        <v>42</v>
      </c>
      <c r="N7" s="17">
        <v>45</v>
      </c>
      <c r="O7" s="17">
        <v>50</v>
      </c>
      <c r="P7" s="18">
        <v>47</v>
      </c>
      <c r="Q7" s="18">
        <v>48</v>
      </c>
      <c r="R7" s="18">
        <v>49</v>
      </c>
      <c r="S7" s="18">
        <v>46</v>
      </c>
      <c r="T7" s="19">
        <v>45</v>
      </c>
      <c r="U7" s="19">
        <v>47</v>
      </c>
      <c r="V7" s="19">
        <v>46</v>
      </c>
      <c r="W7" s="19">
        <v>45</v>
      </c>
      <c r="X7" s="20">
        <f>L7+M7+N7+O7+P7+Q7+R7+S7+T7+U7+V7+W7</f>
        <v>557</v>
      </c>
      <c r="Y7" s="21">
        <v>6</v>
      </c>
      <c r="Z7" s="22"/>
      <c r="AA7" s="22"/>
      <c r="AB7" s="22"/>
      <c r="AC7" s="23" t="s">
        <v>52</v>
      </c>
      <c r="AD7" s="35"/>
      <c r="AE7" s="35"/>
      <c r="AF7" s="3"/>
      <c r="AG7" s="3"/>
    </row>
    <row r="8" spans="8:33" ht="31.5" x14ac:dyDescent="0.5">
      <c r="H8" s="14">
        <v>4</v>
      </c>
      <c r="I8" s="50" t="s">
        <v>22</v>
      </c>
      <c r="J8" s="50" t="s">
        <v>23</v>
      </c>
      <c r="K8" s="52" t="s">
        <v>54</v>
      </c>
      <c r="L8" s="17">
        <v>44</v>
      </c>
      <c r="M8" s="17">
        <v>48</v>
      </c>
      <c r="N8" s="17">
        <v>44</v>
      </c>
      <c r="O8" s="17">
        <v>44</v>
      </c>
      <c r="P8" s="18">
        <v>48</v>
      </c>
      <c r="Q8" s="18">
        <v>44</v>
      </c>
      <c r="R8" s="18">
        <v>46</v>
      </c>
      <c r="S8" s="18">
        <v>46</v>
      </c>
      <c r="T8" s="19">
        <v>46</v>
      </c>
      <c r="U8" s="19">
        <v>48</v>
      </c>
      <c r="V8" s="19">
        <v>48</v>
      </c>
      <c r="W8" s="19">
        <v>44</v>
      </c>
      <c r="X8" s="20">
        <f>L8+M8+N8+O8+P8+Q8+R8+S8+T8+U8+V8+W8</f>
        <v>550</v>
      </c>
      <c r="Y8" s="21">
        <v>9</v>
      </c>
      <c r="Z8" s="22"/>
      <c r="AA8" s="22"/>
      <c r="AB8" s="22"/>
      <c r="AC8" s="23" t="s">
        <v>52</v>
      </c>
      <c r="AD8" s="35"/>
      <c r="AE8" s="35"/>
      <c r="AF8" s="3"/>
      <c r="AG8" s="3"/>
    </row>
    <row r="9" spans="8:33" ht="31.5" x14ac:dyDescent="0.5">
      <c r="H9" s="14">
        <v>5</v>
      </c>
      <c r="I9" s="15" t="s">
        <v>16</v>
      </c>
      <c r="J9" s="15" t="s">
        <v>17</v>
      </c>
      <c r="K9" s="52" t="s">
        <v>54</v>
      </c>
      <c r="L9" s="17">
        <v>43</v>
      </c>
      <c r="M9" s="17">
        <v>44</v>
      </c>
      <c r="N9" s="17">
        <v>45</v>
      </c>
      <c r="O9" s="17">
        <v>45</v>
      </c>
      <c r="P9" s="18">
        <v>44</v>
      </c>
      <c r="Q9" s="18">
        <v>46</v>
      </c>
      <c r="R9" s="18">
        <v>47</v>
      </c>
      <c r="S9" s="18">
        <v>46</v>
      </c>
      <c r="T9" s="19">
        <v>44</v>
      </c>
      <c r="U9" s="19">
        <v>43</v>
      </c>
      <c r="V9" s="19">
        <v>42</v>
      </c>
      <c r="W9" s="19">
        <v>45</v>
      </c>
      <c r="X9" s="20">
        <f>L9+M9+N9+O9+P9+Q9+R9+S9+T9+U9+V9+W9</f>
        <v>534</v>
      </c>
      <c r="Y9" s="21">
        <v>4</v>
      </c>
      <c r="Z9" s="22"/>
      <c r="AA9" s="22"/>
      <c r="AB9" s="22"/>
      <c r="AC9" s="23" t="s">
        <v>52</v>
      </c>
      <c r="AD9" s="35"/>
      <c r="AE9" s="35"/>
      <c r="AF9" s="3"/>
      <c r="AG9" s="3"/>
    </row>
    <row r="10" spans="8:33" ht="31.5" x14ac:dyDescent="0.5">
      <c r="H10" s="14">
        <v>6</v>
      </c>
      <c r="I10" s="50" t="s">
        <v>30</v>
      </c>
      <c r="J10" s="50" t="s">
        <v>25</v>
      </c>
      <c r="K10" s="52" t="s">
        <v>55</v>
      </c>
      <c r="L10" s="17">
        <v>41</v>
      </c>
      <c r="M10" s="17">
        <v>46</v>
      </c>
      <c r="N10" s="17">
        <v>46</v>
      </c>
      <c r="O10" s="17">
        <v>40</v>
      </c>
      <c r="P10" s="18">
        <v>47</v>
      </c>
      <c r="Q10" s="18">
        <v>44</v>
      </c>
      <c r="R10" s="18">
        <v>46</v>
      </c>
      <c r="S10" s="18">
        <v>46</v>
      </c>
      <c r="T10" s="19">
        <v>34</v>
      </c>
      <c r="U10" s="19">
        <v>38</v>
      </c>
      <c r="V10" s="19">
        <v>45</v>
      </c>
      <c r="W10" s="19">
        <v>41</v>
      </c>
      <c r="X10" s="20">
        <f>L10+M10+N10+O10+P10+Q10+R10+S10+T10+U10+V10+W10</f>
        <v>514</v>
      </c>
      <c r="Y10" s="21">
        <v>4</v>
      </c>
      <c r="Z10" s="22"/>
      <c r="AA10" s="22"/>
      <c r="AB10" s="22"/>
      <c r="AC10" s="24"/>
      <c r="AD10" s="35"/>
      <c r="AE10" s="35"/>
      <c r="AF10" s="3"/>
      <c r="AG10" s="3"/>
    </row>
    <row r="11" spans="8:33" ht="31.5" x14ac:dyDescent="0.5">
      <c r="H11" s="14">
        <v>7</v>
      </c>
      <c r="I11" s="15" t="s">
        <v>18</v>
      </c>
      <c r="J11" s="15" t="s">
        <v>19</v>
      </c>
      <c r="K11" s="52" t="s">
        <v>54</v>
      </c>
      <c r="L11" s="17">
        <v>40</v>
      </c>
      <c r="M11" s="17">
        <v>40</v>
      </c>
      <c r="N11" s="17">
        <v>45</v>
      </c>
      <c r="O11" s="17">
        <v>41</v>
      </c>
      <c r="P11" s="18">
        <v>44</v>
      </c>
      <c r="Q11" s="18">
        <v>46</v>
      </c>
      <c r="R11" s="18">
        <v>46</v>
      </c>
      <c r="S11" s="18">
        <v>44</v>
      </c>
      <c r="T11" s="19">
        <v>43</v>
      </c>
      <c r="U11" s="19">
        <v>39</v>
      </c>
      <c r="V11" s="19">
        <v>41</v>
      </c>
      <c r="W11" s="19">
        <v>43</v>
      </c>
      <c r="X11" s="20">
        <f>L11+M11+N11+O11+P11+Q11+R11+S11+T11+U11+V11+W11</f>
        <v>512</v>
      </c>
      <c r="Y11" s="21">
        <v>2</v>
      </c>
      <c r="Z11" s="22"/>
      <c r="AA11" s="22"/>
      <c r="AB11" s="22"/>
      <c r="AC11" s="24"/>
      <c r="AD11" s="35"/>
      <c r="AE11" s="35"/>
      <c r="AF11" s="3"/>
      <c r="AG11" s="3"/>
    </row>
    <row r="12" spans="8:33" ht="31.5" x14ac:dyDescent="0.5">
      <c r="H12" s="14">
        <v>8</v>
      </c>
      <c r="I12" s="50" t="s">
        <v>40</v>
      </c>
      <c r="J12" s="50" t="s">
        <v>23</v>
      </c>
      <c r="K12" s="52" t="s">
        <v>55</v>
      </c>
      <c r="L12" s="17">
        <v>46</v>
      </c>
      <c r="M12" s="17">
        <v>41</v>
      </c>
      <c r="N12" s="17">
        <v>46</v>
      </c>
      <c r="O12" s="17">
        <v>47</v>
      </c>
      <c r="P12" s="18">
        <v>45</v>
      </c>
      <c r="Q12" s="18">
        <v>40</v>
      </c>
      <c r="R12" s="18">
        <v>46</v>
      </c>
      <c r="S12" s="18">
        <v>45</v>
      </c>
      <c r="T12" s="19">
        <v>42</v>
      </c>
      <c r="U12" s="19">
        <v>44</v>
      </c>
      <c r="V12" s="19">
        <v>34</v>
      </c>
      <c r="W12" s="19">
        <v>35</v>
      </c>
      <c r="X12" s="20">
        <f>L12+M12+N12+O12+P12+Q12+R12+S12+T12+U12+V12+W12</f>
        <v>511</v>
      </c>
      <c r="Y12" s="21">
        <v>4</v>
      </c>
      <c r="Z12" s="22"/>
      <c r="AA12" s="22"/>
      <c r="AB12" s="22"/>
      <c r="AC12" s="24"/>
      <c r="AD12" s="35"/>
      <c r="AE12" s="35"/>
      <c r="AF12" s="3"/>
      <c r="AG12" s="3"/>
    </row>
    <row r="13" spans="8:33" ht="31.5" x14ac:dyDescent="0.5">
      <c r="H13" s="14">
        <v>9</v>
      </c>
      <c r="I13" s="15" t="s">
        <v>29</v>
      </c>
      <c r="J13" s="15" t="s">
        <v>25</v>
      </c>
      <c r="K13" s="21" t="s">
        <v>54</v>
      </c>
      <c r="L13" s="17">
        <v>46</v>
      </c>
      <c r="M13" s="17">
        <v>29</v>
      </c>
      <c r="N13" s="17">
        <v>38</v>
      </c>
      <c r="O13" s="17">
        <v>41</v>
      </c>
      <c r="P13" s="18">
        <v>37</v>
      </c>
      <c r="Q13" s="18">
        <v>40</v>
      </c>
      <c r="R13" s="18">
        <v>44</v>
      </c>
      <c r="S13" s="18">
        <v>48</v>
      </c>
      <c r="T13" s="19">
        <v>39</v>
      </c>
      <c r="U13" s="19">
        <v>42</v>
      </c>
      <c r="V13" s="19">
        <v>42</v>
      </c>
      <c r="W13" s="19">
        <v>37</v>
      </c>
      <c r="X13" s="20">
        <f>L13+M13+N13+O13+P13+Q13+R13+S13+T13+U13+V13+W13</f>
        <v>483</v>
      </c>
      <c r="Y13" s="21">
        <v>3</v>
      </c>
      <c r="Z13" s="22"/>
      <c r="AA13" s="22"/>
      <c r="AB13" s="22"/>
      <c r="AC13" s="24"/>
      <c r="AD13" s="35"/>
      <c r="AE13" s="35"/>
      <c r="AF13" s="3"/>
      <c r="AG13" s="3"/>
    </row>
    <row r="14" spans="8:33" ht="31.5" x14ac:dyDescent="0.5">
      <c r="H14" s="14">
        <v>10</v>
      </c>
      <c r="I14" s="15" t="s">
        <v>39</v>
      </c>
      <c r="J14" s="50" t="s">
        <v>23</v>
      </c>
      <c r="K14" s="52" t="s">
        <v>55</v>
      </c>
      <c r="L14" s="17">
        <v>40</v>
      </c>
      <c r="M14" s="17">
        <v>41</v>
      </c>
      <c r="N14" s="17">
        <v>43</v>
      </c>
      <c r="O14" s="17">
        <v>31</v>
      </c>
      <c r="P14" s="18">
        <v>45</v>
      </c>
      <c r="Q14" s="18">
        <v>42</v>
      </c>
      <c r="R14" s="18">
        <v>31</v>
      </c>
      <c r="S14" s="18">
        <v>47</v>
      </c>
      <c r="T14" s="19">
        <v>37</v>
      </c>
      <c r="U14" s="19">
        <v>42</v>
      </c>
      <c r="V14" s="19">
        <v>36</v>
      </c>
      <c r="W14" s="19">
        <v>45</v>
      </c>
      <c r="X14" s="20">
        <f>L14+M14+N14+O14+P14+Q14+R14+S14+T14+U14+V14+W14</f>
        <v>480</v>
      </c>
      <c r="Y14" s="21">
        <v>4</v>
      </c>
      <c r="Z14" s="22"/>
      <c r="AA14" s="22"/>
      <c r="AB14" s="22"/>
      <c r="AC14" s="24"/>
      <c r="AD14" s="35"/>
      <c r="AE14" s="35"/>
      <c r="AF14" s="3"/>
      <c r="AG14" s="3"/>
    </row>
    <row r="15" spans="8:33" ht="31.5" x14ac:dyDescent="0.5">
      <c r="H15" s="14">
        <v>11</v>
      </c>
      <c r="I15" s="15" t="s">
        <v>31</v>
      </c>
      <c r="J15" s="15" t="s">
        <v>25</v>
      </c>
      <c r="K15" s="52" t="s">
        <v>54</v>
      </c>
      <c r="L15" s="17">
        <v>37</v>
      </c>
      <c r="M15" s="17">
        <v>38</v>
      </c>
      <c r="N15" s="17">
        <v>43</v>
      </c>
      <c r="O15" s="17">
        <v>46</v>
      </c>
      <c r="P15" s="18">
        <v>39</v>
      </c>
      <c r="Q15" s="18">
        <v>38</v>
      </c>
      <c r="R15" s="18">
        <v>27</v>
      </c>
      <c r="S15" s="18">
        <v>44</v>
      </c>
      <c r="T15" s="19">
        <v>36</v>
      </c>
      <c r="U15" s="19">
        <v>42</v>
      </c>
      <c r="V15" s="19">
        <v>45</v>
      </c>
      <c r="W15" s="19">
        <v>37</v>
      </c>
      <c r="X15" s="20">
        <f>L15+M15+N15+O15+P15+Q15+R15+S15+T15+U15+V15+W15</f>
        <v>472</v>
      </c>
      <c r="Y15" s="21">
        <v>1</v>
      </c>
      <c r="Z15" s="22"/>
      <c r="AA15" s="22"/>
      <c r="AB15" s="22"/>
      <c r="AC15" s="24"/>
      <c r="AD15" s="35"/>
      <c r="AE15" s="35"/>
      <c r="AF15" s="3"/>
      <c r="AG15" s="3"/>
    </row>
    <row r="16" spans="8:33" ht="31.5" x14ac:dyDescent="0.5">
      <c r="H16" s="14">
        <v>12</v>
      </c>
      <c r="I16" s="15" t="s">
        <v>34</v>
      </c>
      <c r="J16" s="15" t="s">
        <v>17</v>
      </c>
      <c r="K16" s="52" t="s">
        <v>54</v>
      </c>
      <c r="L16" s="17">
        <v>44</v>
      </c>
      <c r="M16" s="17">
        <v>42</v>
      </c>
      <c r="N16" s="17">
        <v>43</v>
      </c>
      <c r="O16" s="17">
        <v>40</v>
      </c>
      <c r="P16" s="18">
        <v>39</v>
      </c>
      <c r="Q16" s="18">
        <v>43</v>
      </c>
      <c r="R16" s="18">
        <v>44</v>
      </c>
      <c r="S16" s="18">
        <v>31</v>
      </c>
      <c r="T16" s="19">
        <v>33</v>
      </c>
      <c r="U16" s="19">
        <v>38</v>
      </c>
      <c r="V16" s="19">
        <v>41</v>
      </c>
      <c r="W16" s="19">
        <v>29</v>
      </c>
      <c r="X16" s="20">
        <f>L16+M16+N16+O16+P16+Q16+R16+S16+T16+U16+V16+W16</f>
        <v>467</v>
      </c>
      <c r="Y16" s="21">
        <v>4</v>
      </c>
      <c r="Z16" s="22"/>
      <c r="AA16" s="22"/>
      <c r="AB16" s="22"/>
      <c r="AC16" s="24"/>
      <c r="AD16" s="35"/>
      <c r="AE16" s="35"/>
      <c r="AF16" s="3"/>
      <c r="AG16" s="3"/>
    </row>
    <row r="17" spans="8:33" ht="31.5" x14ac:dyDescent="0.5">
      <c r="H17" s="14">
        <v>13</v>
      </c>
      <c r="I17" s="50" t="s">
        <v>41</v>
      </c>
      <c r="J17" s="50" t="s">
        <v>19</v>
      </c>
      <c r="K17" s="52" t="s">
        <v>54</v>
      </c>
      <c r="L17" s="17">
        <v>32</v>
      </c>
      <c r="M17" s="17">
        <v>18</v>
      </c>
      <c r="N17" s="17">
        <v>46</v>
      </c>
      <c r="O17" s="17">
        <v>42</v>
      </c>
      <c r="P17" s="18">
        <v>39</v>
      </c>
      <c r="Q17" s="18">
        <v>40</v>
      </c>
      <c r="R17" s="18">
        <v>47</v>
      </c>
      <c r="S17" s="18">
        <v>39</v>
      </c>
      <c r="T17" s="19">
        <v>39</v>
      </c>
      <c r="U17" s="19">
        <v>43</v>
      </c>
      <c r="V17" s="19">
        <v>35</v>
      </c>
      <c r="W17" s="19">
        <v>37</v>
      </c>
      <c r="X17" s="20">
        <f>L17+M17+N17+O17+P17+Q17+R17+S17+T17+U17+V17+W17</f>
        <v>457</v>
      </c>
      <c r="Y17" s="21">
        <v>5</v>
      </c>
      <c r="Z17" s="22"/>
      <c r="AA17" s="22"/>
      <c r="AB17" s="22"/>
      <c r="AC17" s="24"/>
      <c r="AD17" s="35"/>
      <c r="AE17" s="35"/>
      <c r="AF17" s="3"/>
      <c r="AG17" s="3"/>
    </row>
    <row r="18" spans="8:33" ht="31.5" x14ac:dyDescent="0.5">
      <c r="H18" s="14">
        <v>14</v>
      </c>
      <c r="I18" s="15" t="s">
        <v>48</v>
      </c>
      <c r="J18" s="15" t="s">
        <v>23</v>
      </c>
      <c r="K18" s="52" t="s">
        <v>55</v>
      </c>
      <c r="L18" s="17">
        <v>41</v>
      </c>
      <c r="M18" s="17">
        <v>32</v>
      </c>
      <c r="N18" s="17">
        <v>39</v>
      </c>
      <c r="O18" s="17">
        <v>41</v>
      </c>
      <c r="P18" s="18">
        <v>42</v>
      </c>
      <c r="Q18" s="18">
        <v>40</v>
      </c>
      <c r="R18" s="18">
        <v>37</v>
      </c>
      <c r="S18" s="18">
        <v>32</v>
      </c>
      <c r="T18" s="19">
        <v>29</v>
      </c>
      <c r="U18" s="19">
        <v>36</v>
      </c>
      <c r="V18" s="19">
        <v>30</v>
      </c>
      <c r="W18" s="19">
        <v>36</v>
      </c>
      <c r="X18" s="20">
        <f>L18+M18+N18+O18+P18+Q18+R18+S18+T18+U18+V18+W18</f>
        <v>435</v>
      </c>
      <c r="Y18" s="21">
        <v>4</v>
      </c>
      <c r="Z18" s="22"/>
      <c r="AA18" s="22"/>
      <c r="AB18" s="22"/>
      <c r="AC18" s="24"/>
      <c r="AD18" s="35"/>
      <c r="AE18" s="35"/>
      <c r="AF18" s="3"/>
      <c r="AG18" s="3"/>
    </row>
    <row r="19" spans="8:33" ht="31.5" x14ac:dyDescent="0.5">
      <c r="H19" s="14">
        <v>15</v>
      </c>
      <c r="I19" s="15" t="s">
        <v>20</v>
      </c>
      <c r="J19" s="15" t="s">
        <v>21</v>
      </c>
      <c r="K19" s="52" t="s">
        <v>54</v>
      </c>
      <c r="L19" s="17">
        <v>41</v>
      </c>
      <c r="M19" s="17">
        <v>35</v>
      </c>
      <c r="N19" s="17">
        <v>32</v>
      </c>
      <c r="O19" s="17">
        <v>42</v>
      </c>
      <c r="P19" s="18">
        <v>27</v>
      </c>
      <c r="Q19" s="18">
        <v>33</v>
      </c>
      <c r="R19" s="18">
        <v>42</v>
      </c>
      <c r="S19" s="18">
        <v>41</v>
      </c>
      <c r="T19" s="19">
        <v>17</v>
      </c>
      <c r="U19" s="19">
        <v>31</v>
      </c>
      <c r="V19" s="19">
        <v>34</v>
      </c>
      <c r="W19" s="19">
        <v>42</v>
      </c>
      <c r="X19" s="20">
        <f>L19+M19+N19+O19+P19+Q19+R19+S19+T19+U19+V19+W19</f>
        <v>417</v>
      </c>
      <c r="Y19" s="21">
        <v>2</v>
      </c>
      <c r="Z19" s="22"/>
      <c r="AA19" s="22"/>
      <c r="AB19" s="22"/>
      <c r="AC19" s="24"/>
      <c r="AD19" s="35"/>
      <c r="AE19" s="35"/>
      <c r="AF19" s="3"/>
      <c r="AG19" s="3"/>
    </row>
    <row r="20" spans="8:33" ht="31.5" x14ac:dyDescent="0.5">
      <c r="H20" s="14">
        <v>16</v>
      </c>
      <c r="I20" s="50" t="s">
        <v>47</v>
      </c>
      <c r="J20" s="50" t="s">
        <v>23</v>
      </c>
      <c r="K20" s="52" t="s">
        <v>54</v>
      </c>
      <c r="L20" s="17">
        <v>44</v>
      </c>
      <c r="M20" s="17">
        <v>44</v>
      </c>
      <c r="N20" s="17">
        <v>48</v>
      </c>
      <c r="O20" s="17">
        <v>49</v>
      </c>
      <c r="P20" s="18">
        <v>46</v>
      </c>
      <c r="Q20" s="18">
        <v>43</v>
      </c>
      <c r="R20" s="18">
        <v>45</v>
      </c>
      <c r="S20" s="18">
        <v>50</v>
      </c>
      <c r="T20" s="19">
        <v>42</v>
      </c>
      <c r="U20" s="19">
        <v>0</v>
      </c>
      <c r="V20" s="19">
        <v>0</v>
      </c>
      <c r="W20" s="19">
        <v>0</v>
      </c>
      <c r="X20" s="20">
        <f>L20+M20+N20+O20+P20+Q20+R20+S20+T20+U20+V20+W20</f>
        <v>411</v>
      </c>
      <c r="Y20" s="21">
        <v>10</v>
      </c>
      <c r="Z20" s="22"/>
      <c r="AA20" s="22"/>
      <c r="AB20" s="22"/>
      <c r="AC20" s="24"/>
      <c r="AD20" s="35"/>
      <c r="AE20" s="35"/>
      <c r="AF20" s="3"/>
      <c r="AG20" s="3"/>
    </row>
    <row r="21" spans="8:33" ht="31.5" x14ac:dyDescent="0.5">
      <c r="H21" s="14">
        <v>17</v>
      </c>
      <c r="I21" s="15" t="s">
        <v>51</v>
      </c>
      <c r="J21" s="15" t="s">
        <v>25</v>
      </c>
      <c r="K21" s="52" t="s">
        <v>54</v>
      </c>
      <c r="L21" s="17">
        <v>22</v>
      </c>
      <c r="M21" s="17">
        <v>39</v>
      </c>
      <c r="N21" s="17">
        <v>35</v>
      </c>
      <c r="O21" s="17">
        <v>25</v>
      </c>
      <c r="P21" s="18">
        <v>29</v>
      </c>
      <c r="Q21" s="18">
        <v>39</v>
      </c>
      <c r="R21" s="18">
        <v>37</v>
      </c>
      <c r="S21" s="18">
        <v>18</v>
      </c>
      <c r="T21" s="19">
        <v>12</v>
      </c>
      <c r="U21" s="19">
        <v>23</v>
      </c>
      <c r="V21" s="19">
        <v>36</v>
      </c>
      <c r="W21" s="19">
        <v>26</v>
      </c>
      <c r="X21" s="20">
        <f>L21+M21+N21+O21+P21+Q21+R21+S21+T21+U21+V21+W21</f>
        <v>341</v>
      </c>
      <c r="Y21" s="21">
        <v>2</v>
      </c>
      <c r="Z21" s="22"/>
      <c r="AA21" s="22"/>
      <c r="AB21" s="22"/>
      <c r="AC21" s="24"/>
      <c r="AD21" s="35"/>
      <c r="AE21" s="35"/>
      <c r="AF21" s="3"/>
      <c r="AG21" s="3"/>
    </row>
    <row r="22" spans="8:33" ht="31.5" x14ac:dyDescent="0.5">
      <c r="H22" s="63">
        <v>1</v>
      </c>
      <c r="I22" s="64" t="s">
        <v>26</v>
      </c>
      <c r="J22" s="64" t="s">
        <v>25</v>
      </c>
      <c r="K22" s="65" t="s">
        <v>27</v>
      </c>
      <c r="L22" s="17">
        <v>43</v>
      </c>
      <c r="M22" s="17">
        <v>33</v>
      </c>
      <c r="N22" s="17">
        <v>44</v>
      </c>
      <c r="O22" s="17">
        <v>41</v>
      </c>
      <c r="P22" s="18">
        <v>42</v>
      </c>
      <c r="Q22" s="18">
        <v>36</v>
      </c>
      <c r="R22" s="18">
        <v>37</v>
      </c>
      <c r="S22" s="18">
        <v>36</v>
      </c>
      <c r="T22" s="19">
        <v>30</v>
      </c>
      <c r="U22" s="19">
        <v>44</v>
      </c>
      <c r="V22" s="19">
        <v>12</v>
      </c>
      <c r="W22" s="19">
        <v>41</v>
      </c>
      <c r="X22" s="20">
        <f>L22+M22+N22+O22+P22+Q22+R22+S22+T22+U22+V22+W22</f>
        <v>439</v>
      </c>
      <c r="Y22" s="21">
        <v>2</v>
      </c>
      <c r="Z22" s="22"/>
      <c r="AA22" s="22"/>
      <c r="AB22" s="22"/>
      <c r="AC22" s="24"/>
      <c r="AD22" s="35"/>
      <c r="AE22" s="35"/>
      <c r="AF22" s="3"/>
      <c r="AG22" s="3"/>
    </row>
    <row r="23" spans="8:33" ht="31.5" x14ac:dyDescent="0.5">
      <c r="H23" s="66">
        <v>1</v>
      </c>
      <c r="I23" s="67" t="s">
        <v>49</v>
      </c>
      <c r="J23" s="67" t="s">
        <v>35</v>
      </c>
      <c r="K23" s="68" t="s">
        <v>50</v>
      </c>
      <c r="L23" s="17">
        <v>42</v>
      </c>
      <c r="M23" s="17">
        <v>48</v>
      </c>
      <c r="N23" s="17">
        <v>46</v>
      </c>
      <c r="O23" s="17">
        <v>45</v>
      </c>
      <c r="P23" s="18">
        <v>46</v>
      </c>
      <c r="Q23" s="18">
        <v>46</v>
      </c>
      <c r="R23" s="18">
        <v>45</v>
      </c>
      <c r="S23" s="18">
        <v>44</v>
      </c>
      <c r="T23" s="19">
        <v>44</v>
      </c>
      <c r="U23" s="19">
        <v>45</v>
      </c>
      <c r="V23" s="19">
        <v>46</v>
      </c>
      <c r="W23" s="19">
        <v>37</v>
      </c>
      <c r="X23" s="20">
        <f>L23+M23+N23+O23+P23+Q23+R23+S23+T23+U23+V23+W23</f>
        <v>534</v>
      </c>
      <c r="Y23" s="21">
        <v>8</v>
      </c>
      <c r="Z23" s="22"/>
      <c r="AA23" s="22"/>
      <c r="AB23" s="22"/>
      <c r="AC23" s="23" t="s">
        <v>52</v>
      </c>
      <c r="AD23" s="35"/>
      <c r="AE23" s="35"/>
      <c r="AF23" s="3"/>
      <c r="AG23" s="3"/>
    </row>
    <row r="24" spans="8:33" ht="31.5" x14ac:dyDescent="0.5">
      <c r="H24" s="69">
        <v>1</v>
      </c>
      <c r="I24" s="70" t="s">
        <v>45</v>
      </c>
      <c r="J24" s="70" t="s">
        <v>46</v>
      </c>
      <c r="K24" s="72" t="s">
        <v>44</v>
      </c>
      <c r="L24" s="17">
        <v>46</v>
      </c>
      <c r="M24" s="17">
        <v>46</v>
      </c>
      <c r="N24" s="17">
        <v>43</v>
      </c>
      <c r="O24" s="17">
        <v>47</v>
      </c>
      <c r="P24" s="18">
        <v>43</v>
      </c>
      <c r="Q24" s="18">
        <v>46</v>
      </c>
      <c r="R24" s="18">
        <v>47</v>
      </c>
      <c r="S24" s="18">
        <v>46</v>
      </c>
      <c r="T24" s="19">
        <v>46</v>
      </c>
      <c r="U24" s="19">
        <v>49</v>
      </c>
      <c r="V24" s="19">
        <v>47</v>
      </c>
      <c r="W24" s="19">
        <v>48</v>
      </c>
      <c r="X24" s="20">
        <f>L24+M24+N24+O24+P24+Q24+R24+S24+T24+U24+V24+W24</f>
        <v>554</v>
      </c>
      <c r="Y24" s="21">
        <v>10</v>
      </c>
      <c r="Z24" s="22"/>
      <c r="AA24" s="22"/>
      <c r="AB24" s="22"/>
      <c r="AC24" s="23" t="s">
        <v>52</v>
      </c>
      <c r="AD24" s="35"/>
      <c r="AE24" s="35"/>
      <c r="AF24" s="3"/>
      <c r="AG24" s="3"/>
    </row>
    <row r="25" spans="8:33" ht="31.5" x14ac:dyDescent="0.5">
      <c r="H25" s="69">
        <v>2</v>
      </c>
      <c r="I25" s="71" t="s">
        <v>38</v>
      </c>
      <c r="J25" s="71" t="s">
        <v>17</v>
      </c>
      <c r="K25" s="72" t="s">
        <v>44</v>
      </c>
      <c r="L25" s="17">
        <v>44</v>
      </c>
      <c r="M25" s="17">
        <v>46</v>
      </c>
      <c r="N25" s="17">
        <v>46</v>
      </c>
      <c r="O25" s="17">
        <v>44</v>
      </c>
      <c r="P25" s="18">
        <v>48</v>
      </c>
      <c r="Q25" s="18">
        <v>46</v>
      </c>
      <c r="R25" s="18">
        <v>44</v>
      </c>
      <c r="S25" s="18">
        <v>43</v>
      </c>
      <c r="T25" s="19">
        <v>41</v>
      </c>
      <c r="U25" s="19">
        <v>47</v>
      </c>
      <c r="V25" s="19">
        <v>45</v>
      </c>
      <c r="W25" s="19">
        <v>41</v>
      </c>
      <c r="X25" s="20">
        <f>L25+M25+N25+O25+P25+Q25+R25+S25+T25+U25+V25+W25</f>
        <v>535</v>
      </c>
      <c r="Y25" s="21">
        <v>2</v>
      </c>
      <c r="Z25" s="22">
        <v>46</v>
      </c>
      <c r="AA25" s="22"/>
      <c r="AB25" s="22"/>
      <c r="AC25" s="23" t="s">
        <v>52</v>
      </c>
      <c r="AD25" s="35"/>
      <c r="AE25" s="35"/>
      <c r="AF25" s="3"/>
      <c r="AG25" s="3"/>
    </row>
    <row r="26" spans="8:33" ht="31.5" x14ac:dyDescent="0.5">
      <c r="H26" s="69">
        <v>3</v>
      </c>
      <c r="I26" s="71" t="s">
        <v>32</v>
      </c>
      <c r="J26" s="71" t="s">
        <v>33</v>
      </c>
      <c r="K26" s="72" t="s">
        <v>44</v>
      </c>
      <c r="L26" s="17">
        <v>45</v>
      </c>
      <c r="M26" s="17">
        <v>44</v>
      </c>
      <c r="N26" s="17">
        <v>44</v>
      </c>
      <c r="O26" s="17">
        <v>45</v>
      </c>
      <c r="P26" s="18">
        <v>46</v>
      </c>
      <c r="Q26" s="18">
        <v>47</v>
      </c>
      <c r="R26" s="18">
        <v>44</v>
      </c>
      <c r="S26" s="18">
        <v>46</v>
      </c>
      <c r="T26" s="19">
        <v>38</v>
      </c>
      <c r="U26" s="19">
        <v>48</v>
      </c>
      <c r="V26" s="19">
        <v>45</v>
      </c>
      <c r="W26" s="19">
        <v>43</v>
      </c>
      <c r="X26" s="20">
        <f>L26+M26+N26+O26+P26+Q26+R26+S26+T26+U26+V26+W26</f>
        <v>535</v>
      </c>
      <c r="Y26" s="21">
        <v>8</v>
      </c>
      <c r="Z26" s="22">
        <v>42</v>
      </c>
      <c r="AA26" s="22"/>
      <c r="AB26" s="22"/>
      <c r="AC26" s="23" t="s">
        <v>52</v>
      </c>
      <c r="AD26" s="35"/>
      <c r="AE26" s="35"/>
      <c r="AF26" s="3"/>
      <c r="AG26" s="3"/>
    </row>
    <row r="27" spans="8:33" ht="31.5" x14ac:dyDescent="0.5">
      <c r="H27" s="69">
        <v>4</v>
      </c>
      <c r="I27" s="70" t="s">
        <v>43</v>
      </c>
      <c r="J27" s="71" t="s">
        <v>28</v>
      </c>
      <c r="K27" s="72" t="s">
        <v>44</v>
      </c>
      <c r="L27" s="17">
        <v>41</v>
      </c>
      <c r="M27" s="17">
        <v>44</v>
      </c>
      <c r="N27" s="17">
        <v>43</v>
      </c>
      <c r="O27" s="17">
        <v>47</v>
      </c>
      <c r="P27" s="18">
        <v>39</v>
      </c>
      <c r="Q27" s="18">
        <v>45</v>
      </c>
      <c r="R27" s="18">
        <v>42</v>
      </c>
      <c r="S27" s="18">
        <v>42</v>
      </c>
      <c r="T27" s="19">
        <v>0</v>
      </c>
      <c r="U27" s="19">
        <v>40</v>
      </c>
      <c r="V27" s="19">
        <v>41</v>
      </c>
      <c r="W27" s="19">
        <v>41</v>
      </c>
      <c r="X27" s="20">
        <f>L27+M27+N27+O27+P27+Q27+R27+S27+T27+U27+V27+W27</f>
        <v>465</v>
      </c>
      <c r="Y27" s="21">
        <v>6</v>
      </c>
      <c r="Z27" s="22"/>
      <c r="AA27" s="22"/>
      <c r="AB27" s="22"/>
      <c r="AC27" s="24"/>
      <c r="AD27" s="35"/>
      <c r="AE27" s="35"/>
      <c r="AF27" s="3"/>
      <c r="AG27" s="3"/>
    </row>
    <row r="28" spans="8:33" ht="31.5" x14ac:dyDescent="0.5">
      <c r="H28" s="14"/>
      <c r="I28" s="15"/>
      <c r="J28" s="15"/>
      <c r="K28" s="52"/>
      <c r="L28" s="17"/>
      <c r="M28" s="17"/>
      <c r="N28" s="17"/>
      <c r="O28" s="17"/>
      <c r="P28" s="18"/>
      <c r="Q28" s="18"/>
      <c r="R28" s="18"/>
      <c r="S28" s="18"/>
      <c r="T28" s="19"/>
      <c r="U28" s="19"/>
      <c r="V28" s="19"/>
      <c r="W28" s="19"/>
      <c r="X28" s="20">
        <f>L28+M28+N28+O28+P28+Q28+R28+S28+T28+U28+V28+W28</f>
        <v>0</v>
      </c>
      <c r="Y28" s="21"/>
      <c r="Z28" s="22"/>
      <c r="AA28" s="22"/>
      <c r="AB28" s="22"/>
      <c r="AC28" s="24"/>
      <c r="AD28" s="35"/>
      <c r="AE28" s="35"/>
      <c r="AF28" s="3"/>
      <c r="AG28" s="3"/>
    </row>
    <row r="29" spans="8:33" ht="31.5" x14ac:dyDescent="0.5">
      <c r="H29" s="14"/>
      <c r="I29" s="50"/>
      <c r="J29" s="50"/>
      <c r="K29" s="16"/>
      <c r="L29" s="17"/>
      <c r="M29" s="17"/>
      <c r="N29" s="17"/>
      <c r="O29" s="17"/>
      <c r="P29" s="18"/>
      <c r="Q29" s="18"/>
      <c r="R29" s="18"/>
      <c r="S29" s="18"/>
      <c r="T29" s="19"/>
      <c r="U29" s="19"/>
      <c r="V29" s="19"/>
      <c r="W29" s="19"/>
      <c r="X29" s="20">
        <f t="shared" ref="X29:X30" si="0">L29+M29+N29+O29+P29+Q29+R29+S29+T29+U29+V29+W29</f>
        <v>0</v>
      </c>
      <c r="Y29" s="21"/>
      <c r="Z29" s="22"/>
      <c r="AA29" s="22"/>
      <c r="AB29" s="22"/>
      <c r="AC29" s="24"/>
      <c r="AD29" s="35"/>
      <c r="AE29" s="35"/>
      <c r="AF29" s="3"/>
      <c r="AG29" s="3"/>
    </row>
    <row r="30" spans="8:33" ht="32.25" thickBot="1" x14ac:dyDescent="0.55000000000000004">
      <c r="H30" s="25"/>
      <c r="I30" s="26"/>
      <c r="J30" s="26"/>
      <c r="K30" s="27"/>
      <c r="L30" s="28"/>
      <c r="M30" s="28"/>
      <c r="N30" s="28"/>
      <c r="O30" s="28"/>
      <c r="P30" s="29"/>
      <c r="Q30" s="29"/>
      <c r="R30" s="29"/>
      <c r="S30" s="29"/>
      <c r="T30" s="30"/>
      <c r="U30" s="30"/>
      <c r="V30" s="30"/>
      <c r="W30" s="30"/>
      <c r="X30" s="31">
        <f t="shared" si="0"/>
        <v>0</v>
      </c>
      <c r="Y30" s="32"/>
      <c r="Z30" s="33"/>
      <c r="AA30" s="33"/>
      <c r="AB30" s="33"/>
      <c r="AC30" s="34"/>
      <c r="AD30" s="35"/>
      <c r="AE30" s="35"/>
      <c r="AF30" s="3"/>
      <c r="AG30" s="3"/>
    </row>
    <row r="31" spans="8:33" ht="31.5" x14ac:dyDescent="0.5"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"/>
      <c r="AG31" s="3"/>
    </row>
    <row r="32" spans="8:33" ht="32.25" thickBot="1" x14ac:dyDescent="0.55000000000000004"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"/>
      <c r="AG32" s="3"/>
    </row>
    <row r="33" spans="8:33" ht="32.25" thickBot="1" x14ac:dyDescent="0.55000000000000004">
      <c r="H33" s="35"/>
      <c r="I33" s="38" t="s">
        <v>12</v>
      </c>
      <c r="J33" s="39" t="s">
        <v>30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"/>
      <c r="AG33" s="3"/>
    </row>
    <row r="34" spans="8:33" ht="31.5" x14ac:dyDescent="0.5"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"/>
      <c r="AG34" s="3"/>
    </row>
    <row r="35" spans="8:33" ht="31.5" x14ac:dyDescent="0.5">
      <c r="H35" s="35"/>
      <c r="I35" s="40" t="s">
        <v>10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"/>
      <c r="AG35" s="3"/>
    </row>
    <row r="36" spans="8:33" ht="32.25" thickBot="1" x14ac:dyDescent="0.55000000000000004"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"/>
      <c r="AG36" s="3"/>
    </row>
    <row r="37" spans="8:33" ht="32.25" thickBot="1" x14ac:dyDescent="0.55000000000000004">
      <c r="H37" s="40">
        <v>1</v>
      </c>
      <c r="I37" s="53" t="s">
        <v>56</v>
      </c>
      <c r="J37" s="54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"/>
      <c r="AG37" s="3"/>
    </row>
    <row r="38" spans="8:33" ht="31.5" x14ac:dyDescent="0.5">
      <c r="H38" s="40"/>
      <c r="I38" s="41" t="s">
        <v>24</v>
      </c>
      <c r="J38" s="42">
        <v>564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"/>
      <c r="AG38" s="3"/>
    </row>
    <row r="39" spans="8:33" ht="31.5" x14ac:dyDescent="0.5">
      <c r="H39" s="40"/>
      <c r="I39" s="43" t="s">
        <v>36</v>
      </c>
      <c r="J39" s="36">
        <v>560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"/>
      <c r="AG39" s="3"/>
    </row>
    <row r="40" spans="8:33" ht="31.5" x14ac:dyDescent="0.5">
      <c r="H40" s="40"/>
      <c r="I40" s="43" t="s">
        <v>49</v>
      </c>
      <c r="J40" s="36">
        <v>534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"/>
      <c r="AG40" s="3"/>
    </row>
    <row r="41" spans="8:33" ht="32.25" thickBot="1" x14ac:dyDescent="0.55000000000000004">
      <c r="H41" s="40"/>
      <c r="I41" s="44" t="s">
        <v>11</v>
      </c>
      <c r="J41" s="37">
        <f>SUM(J38:J40)</f>
        <v>1658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"/>
      <c r="AG41" s="3"/>
    </row>
    <row r="42" spans="8:33" ht="31.5" x14ac:dyDescent="0.5">
      <c r="H42" s="40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"/>
      <c r="AG42" s="3"/>
    </row>
    <row r="43" spans="8:33" ht="32.25" thickBot="1" x14ac:dyDescent="0.55000000000000004">
      <c r="H43" s="40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"/>
      <c r="AG43" s="3"/>
    </row>
    <row r="44" spans="8:33" ht="32.25" thickBot="1" x14ac:dyDescent="0.55000000000000004">
      <c r="H44" s="40">
        <v>2</v>
      </c>
      <c r="I44" s="53" t="s">
        <v>17</v>
      </c>
      <c r="J44" s="5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"/>
      <c r="AG44" s="3"/>
    </row>
    <row r="45" spans="8:33" ht="31.5" x14ac:dyDescent="0.5">
      <c r="H45" s="40"/>
      <c r="I45" s="41" t="s">
        <v>42</v>
      </c>
      <c r="J45" s="42">
        <v>557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"/>
      <c r="AG45" s="3"/>
    </row>
    <row r="46" spans="8:33" ht="31.5" x14ac:dyDescent="0.5">
      <c r="H46" s="40"/>
      <c r="I46" s="43" t="s">
        <v>38</v>
      </c>
      <c r="J46" s="36">
        <v>535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"/>
      <c r="AG46" s="3"/>
    </row>
    <row r="47" spans="8:33" ht="31.5" x14ac:dyDescent="0.5">
      <c r="H47" s="40"/>
      <c r="I47" s="43" t="s">
        <v>16</v>
      </c>
      <c r="J47" s="36">
        <v>534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"/>
      <c r="AG47" s="3"/>
    </row>
    <row r="48" spans="8:33" ht="32.25" thickBot="1" x14ac:dyDescent="0.55000000000000004">
      <c r="H48" s="40"/>
      <c r="I48" s="44" t="s">
        <v>11</v>
      </c>
      <c r="J48" s="37">
        <f>J45+J46+J47</f>
        <v>1626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"/>
      <c r="AG48" s="3"/>
    </row>
    <row r="49" spans="8:33" ht="31.5" x14ac:dyDescent="0.5">
      <c r="H49" s="40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"/>
      <c r="AG49" s="3"/>
    </row>
    <row r="50" spans="8:33" ht="32.25" thickBot="1" x14ac:dyDescent="0.55000000000000004">
      <c r="H50" s="40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"/>
      <c r="AG50" s="3"/>
    </row>
    <row r="51" spans="8:33" ht="32.25" thickBot="1" x14ac:dyDescent="0.55000000000000004">
      <c r="H51" s="40">
        <v>3</v>
      </c>
      <c r="I51" s="53" t="s">
        <v>23</v>
      </c>
      <c r="J51" s="54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"/>
      <c r="AG51" s="3"/>
    </row>
    <row r="52" spans="8:33" ht="31.5" x14ac:dyDescent="0.5">
      <c r="H52" s="40"/>
      <c r="I52" s="41" t="s">
        <v>22</v>
      </c>
      <c r="J52" s="42">
        <v>550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"/>
      <c r="AG52" s="3"/>
    </row>
    <row r="53" spans="8:33" ht="31.5" x14ac:dyDescent="0.5">
      <c r="H53" s="40"/>
      <c r="I53" s="43" t="s">
        <v>40</v>
      </c>
      <c r="J53" s="36">
        <v>511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"/>
      <c r="AG53" s="3"/>
    </row>
    <row r="54" spans="8:33" ht="31.5" x14ac:dyDescent="0.5">
      <c r="H54" s="40"/>
      <c r="I54" s="43" t="s">
        <v>39</v>
      </c>
      <c r="J54" s="36">
        <v>480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"/>
      <c r="AG54" s="3"/>
    </row>
    <row r="55" spans="8:33" ht="32.25" thickBot="1" x14ac:dyDescent="0.55000000000000004">
      <c r="H55" s="40"/>
      <c r="I55" s="44" t="s">
        <v>11</v>
      </c>
      <c r="J55" s="37">
        <f>J52+J53+J54</f>
        <v>1541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"/>
      <c r="AG55" s="3"/>
    </row>
    <row r="56" spans="8:33" ht="31.5" x14ac:dyDescent="0.5">
      <c r="H56" s="40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"/>
      <c r="AG56" s="3"/>
    </row>
  </sheetData>
  <sortState xmlns:xlrd2="http://schemas.microsoft.com/office/spreadsheetml/2017/richdata2" ref="I5:AC27">
    <sortCondition ref="K5:K27"/>
    <sortCondition descending="1" ref="X5:X27"/>
    <sortCondition descending="1" ref="Z5:Z27"/>
  </sortState>
  <mergeCells count="7">
    <mergeCell ref="I51:J51"/>
    <mergeCell ref="H1:AC3"/>
    <mergeCell ref="L4:O4"/>
    <mergeCell ref="P4:S4"/>
    <mergeCell ref="T4:W4"/>
    <mergeCell ref="I37:J37"/>
    <mergeCell ref="I44:J44"/>
  </mergeCells>
  <pageMargins left="0.7" right="0.7" top="0.75" bottom="0.75" header="0.3" footer="0.3"/>
  <pageSetup paperSize="9" scale="32" orientation="landscape" r:id="rId1"/>
  <headerFooter>
    <oddHeader xml:space="preserve">&amp;L
</oddHeader>
  </headerFooter>
  <rowBreaks count="1" manualBreakCount="1">
    <brk id="49" max="41" man="1"/>
  </rowBreaks>
  <colBreaks count="1" manualBreakCount="1">
    <brk id="39" max="7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CC1FBC5701FE45BEDF0BCAF00AECBD" ma:contentTypeVersion="11" ma:contentTypeDescription="Create a new document." ma:contentTypeScope="" ma:versionID="1251596054f42ef68dd5cdb831124b66">
  <xsd:schema xmlns:xsd="http://www.w3.org/2001/XMLSchema" xmlns:xs="http://www.w3.org/2001/XMLSchema" xmlns:p="http://schemas.microsoft.com/office/2006/metadata/properties" xmlns:ns3="269e0829-f725-404a-864f-ba168eec5433" xmlns:ns4="951fed3d-6119-495a-965a-360b7bf7afdb" targetNamespace="http://schemas.microsoft.com/office/2006/metadata/properties" ma:root="true" ma:fieldsID="f258ba6a9c9982cef377bc669c7df242" ns3:_="" ns4:_="">
    <xsd:import namespace="269e0829-f725-404a-864f-ba168eec5433"/>
    <xsd:import namespace="951fed3d-6119-495a-965a-360b7bf7afd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e0829-f725-404a-864f-ba168eec54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fed3d-6119-495a-965a-360b7bf7afd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33B569-2AD2-416D-8383-5CBE89B5A45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467C37B-8E6A-4296-BC5B-B3B08DD54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9e0829-f725-404a-864f-ba168eec5433"/>
    <ds:schemaRef ds:uri="951fed3d-6119-495a-965a-360b7bf7af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2777C7-D65B-4F3E-80C7-9DD117507D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Vapengrupp B</vt:lpstr>
      <vt:lpstr>Vapengrupp C</vt:lpstr>
      <vt:lpstr>'Vapengrupp B'!Utskriftsområde</vt:lpstr>
      <vt:lpstr>'Vapengrupp C'!Utskriftsområde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 SDPSF</dc:creator>
  <cp:lastModifiedBy>Henriksson Michael</cp:lastModifiedBy>
  <cp:lastPrinted>2017-11-15T12:03:18Z</cp:lastPrinted>
  <dcterms:created xsi:type="dcterms:W3CDTF">2017-06-06T16:46:57Z</dcterms:created>
  <dcterms:modified xsi:type="dcterms:W3CDTF">2020-09-13T13:43:01Z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0x010100A8CC1FBC5701FE45BEDF0BCAF00AECBD</vt:lpwstr>
  </property>
</Properties>
</file>