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00" windowHeight="8775" activeTab="0"/>
  </bookViews>
  <sheets>
    <sheet name="Resultat vapengrupp C" sheetId="1" r:id="rId1"/>
    <sheet name="Resultat vapengrupp B" sheetId="2" r:id="rId2"/>
    <sheet name="Resultat vapengrupp A" sheetId="3" r:id="rId3"/>
    <sheet name="Resultat vapengrupp R" sheetId="4" r:id="rId4"/>
  </sheets>
  <definedNames/>
  <calcPr calcMode="manual" fullCalcOnLoad="1"/>
</workbook>
</file>

<file path=xl/sharedStrings.xml><?xml version="1.0" encoding="utf-8"?>
<sst xmlns="http://schemas.openxmlformats.org/spreadsheetml/2006/main" count="181" uniqueCount="42">
  <si>
    <t>Namn</t>
  </si>
  <si>
    <t>10sek</t>
  </si>
  <si>
    <t>Totalt</t>
  </si>
  <si>
    <t>S1</t>
  </si>
  <si>
    <t>S2</t>
  </si>
  <si>
    <t>S3</t>
  </si>
  <si>
    <t>S4</t>
  </si>
  <si>
    <t>8sek</t>
  </si>
  <si>
    <t>6sek</t>
  </si>
  <si>
    <t>Antal X</t>
  </si>
  <si>
    <t>Klass</t>
  </si>
  <si>
    <t>Åmålssnabben 2021</t>
  </si>
  <si>
    <t>1 till 30 September</t>
  </si>
  <si>
    <t>Placering</t>
  </si>
  <si>
    <t>Förening</t>
  </si>
  <si>
    <t>Vapengrupp C</t>
  </si>
  <si>
    <t>Summa</t>
  </si>
  <si>
    <t>Vapengrupp B</t>
  </si>
  <si>
    <t>Vapengrupp A</t>
  </si>
  <si>
    <t>Vapengrupp R</t>
  </si>
  <si>
    <t>Peter Råbratt</t>
  </si>
  <si>
    <t>Michael Henriksson</t>
  </si>
  <si>
    <t>Åmåls PK</t>
  </si>
  <si>
    <t>Niklas Andersson</t>
  </si>
  <si>
    <t>Eds PSK</t>
  </si>
  <si>
    <t>William Andersson</t>
  </si>
  <si>
    <t>Robert Hallström</t>
  </si>
  <si>
    <t>Rita Solberg</t>
  </si>
  <si>
    <t>Torbjörn Martinsson</t>
  </si>
  <si>
    <t>Rasmus Solberg</t>
  </si>
  <si>
    <t>Dennis Simonsson</t>
  </si>
  <si>
    <t>Jun</t>
  </si>
  <si>
    <t>Eric Svanberg</t>
  </si>
  <si>
    <t>Södra Dals Psk</t>
  </si>
  <si>
    <t>Christian Wahlström</t>
  </si>
  <si>
    <t>Johan Eriksson</t>
  </si>
  <si>
    <t>Robin Vennerström</t>
  </si>
  <si>
    <t>Björn Rutgersson</t>
  </si>
  <si>
    <t>C Ö</t>
  </si>
  <si>
    <t>B</t>
  </si>
  <si>
    <t>S</t>
  </si>
  <si>
    <t>Standardmedalj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</si>
</sst>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1" applyNumberFormat="0" applyFont="0" applyAlignment="0" applyProtection="0"/>
    <xf numFmtId="0" fontId="26" fillId="19" borderId="2" applyNumberFormat="0" applyAlignment="0" applyProtection="0"/>
    <xf numFmtId="0" fontId="27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1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8" borderId="13" xfId="33" applyFont="1" applyBorder="1" applyAlignment="1">
      <alignment/>
    </xf>
    <xf numFmtId="0" fontId="0" fillId="18" borderId="11" xfId="33" applyFont="1" applyBorder="1" applyAlignment="1">
      <alignment/>
    </xf>
    <xf numFmtId="0" fontId="0" fillId="18" borderId="10" xfId="33" applyFont="1" applyBorder="1" applyAlignment="1">
      <alignment/>
    </xf>
    <xf numFmtId="0" fontId="0" fillId="18" borderId="16" xfId="33" applyFont="1" applyBorder="1" applyAlignment="1">
      <alignment/>
    </xf>
    <xf numFmtId="0" fontId="0" fillId="18" borderId="12" xfId="33" applyFont="1" applyBorder="1" applyAlignment="1">
      <alignment/>
    </xf>
    <xf numFmtId="0" fontId="0" fillId="18" borderId="18" xfId="33" applyFont="1" applyBorder="1" applyAlignment="1">
      <alignment/>
    </xf>
    <xf numFmtId="0" fontId="0" fillId="18" borderId="21" xfId="33" applyFont="1" applyBorder="1" applyAlignment="1">
      <alignment/>
    </xf>
    <xf numFmtId="0" fontId="0" fillId="18" borderId="10" xfId="33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18" borderId="24" xfId="33" applyFont="1" applyBorder="1" applyAlignment="1">
      <alignment horizontal="center"/>
    </xf>
    <xf numFmtId="0" fontId="0" fillId="18" borderId="25" xfId="33" applyFont="1" applyBorder="1" applyAlignment="1">
      <alignment horizontal="center"/>
    </xf>
    <xf numFmtId="0" fontId="0" fillId="18" borderId="25" xfId="33" applyFont="1" applyBorder="1" applyAlignment="1">
      <alignment/>
    </xf>
    <xf numFmtId="0" fontId="0" fillId="18" borderId="26" xfId="33" applyFont="1" applyBorder="1" applyAlignment="1">
      <alignment/>
    </xf>
    <xf numFmtId="0" fontId="0" fillId="18" borderId="11" xfId="33" applyFont="1" applyBorder="1" applyAlignment="1">
      <alignment horizontal="center"/>
    </xf>
    <xf numFmtId="0" fontId="0" fillId="18" borderId="27" xfId="33" applyFont="1" applyBorder="1" applyAlignment="1">
      <alignment horizontal="center"/>
    </xf>
    <xf numFmtId="0" fontId="0" fillId="18" borderId="28" xfId="33" applyFont="1" applyBorder="1" applyAlignment="1">
      <alignment horizontal="center"/>
    </xf>
    <xf numFmtId="0" fontId="0" fillId="18" borderId="28" xfId="33" applyFont="1" applyBorder="1" applyAlignment="1">
      <alignment/>
    </xf>
    <xf numFmtId="0" fontId="0" fillId="18" borderId="29" xfId="33" applyFont="1" applyBorder="1" applyAlignment="1">
      <alignment/>
    </xf>
    <xf numFmtId="0" fontId="23" fillId="30" borderId="24" xfId="44" applyFont="1" applyFill="1" applyBorder="1" applyAlignment="1">
      <alignment horizontal="center"/>
    </xf>
    <xf numFmtId="0" fontId="23" fillId="30" borderId="25" xfId="44" applyFont="1" applyFill="1" applyBorder="1" applyAlignment="1">
      <alignment horizontal="center"/>
    </xf>
    <xf numFmtId="0" fontId="23" fillId="30" borderId="25" xfId="0" applyFont="1" applyFill="1" applyBorder="1" applyAlignment="1">
      <alignment/>
    </xf>
    <xf numFmtId="0" fontId="23" fillId="30" borderId="26" xfId="0" applyFont="1" applyFill="1" applyBorder="1" applyAlignment="1">
      <alignment/>
    </xf>
    <xf numFmtId="0" fontId="23" fillId="30" borderId="11" xfId="44" applyFont="1" applyFill="1" applyBorder="1" applyAlignment="1">
      <alignment horizontal="center"/>
    </xf>
    <xf numFmtId="0" fontId="23" fillId="30" borderId="10" xfId="44" applyFont="1" applyFill="1" applyBorder="1" applyAlignment="1">
      <alignment horizontal="center"/>
    </xf>
    <xf numFmtId="0" fontId="23" fillId="30" borderId="10" xfId="0" applyFont="1" applyFill="1" applyBorder="1" applyAlignment="1">
      <alignment/>
    </xf>
    <xf numFmtId="0" fontId="23" fillId="30" borderId="12" xfId="0" applyFont="1" applyFill="1" applyBorder="1" applyAlignment="1">
      <alignment/>
    </xf>
    <xf numFmtId="0" fontId="23" fillId="30" borderId="10" xfId="44" applyFont="1" applyFill="1" applyBorder="1" applyAlignment="1">
      <alignment/>
    </xf>
    <xf numFmtId="0" fontId="23" fillId="30" borderId="12" xfId="44" applyFont="1" applyFill="1" applyBorder="1" applyAlignment="1">
      <alignment/>
    </xf>
    <xf numFmtId="0" fontId="23" fillId="30" borderId="27" xfId="44" applyFont="1" applyFill="1" applyBorder="1" applyAlignment="1">
      <alignment horizontal="center"/>
    </xf>
    <xf numFmtId="0" fontId="23" fillId="30" borderId="28" xfId="44" applyFont="1" applyFill="1" applyBorder="1" applyAlignment="1">
      <alignment horizontal="center"/>
    </xf>
    <xf numFmtId="0" fontId="23" fillId="30" borderId="28" xfId="44" applyFont="1" applyFill="1" applyBorder="1" applyAlignment="1">
      <alignment/>
    </xf>
    <xf numFmtId="0" fontId="23" fillId="30" borderId="29" xfId="44" applyFont="1" applyFill="1" applyBorder="1" applyAlignment="1">
      <alignment/>
    </xf>
    <xf numFmtId="0" fontId="23" fillId="20" borderId="23" xfId="35" applyFont="1" applyBorder="1" applyAlignment="1">
      <alignment horizontal="center"/>
    </xf>
    <xf numFmtId="0" fontId="23" fillId="20" borderId="30" xfId="35" applyFont="1" applyBorder="1" applyAlignment="1">
      <alignment horizontal="center"/>
    </xf>
    <xf numFmtId="0" fontId="23" fillId="20" borderId="30" xfId="35" applyFont="1" applyBorder="1" applyAlignment="1">
      <alignment/>
    </xf>
    <xf numFmtId="0" fontId="23" fillId="20" borderId="31" xfId="35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18" borderId="39" xfId="33" applyFont="1" applyBorder="1" applyAlignment="1">
      <alignment/>
    </xf>
    <xf numFmtId="0" fontId="0" fillId="18" borderId="40" xfId="33" applyFont="1" applyBorder="1" applyAlignment="1">
      <alignment/>
    </xf>
    <xf numFmtId="0" fontId="23" fillId="30" borderId="39" xfId="0" applyFont="1" applyFill="1" applyBorder="1" applyAlignment="1">
      <alignment/>
    </xf>
    <xf numFmtId="0" fontId="23" fillId="30" borderId="16" xfId="0" applyFont="1" applyFill="1" applyBorder="1" applyAlignment="1">
      <alignment/>
    </xf>
    <xf numFmtId="0" fontId="23" fillId="30" borderId="16" xfId="44" applyFont="1" applyFill="1" applyBorder="1" applyAlignment="1">
      <alignment/>
    </xf>
    <xf numFmtId="0" fontId="23" fillId="30" borderId="40" xfId="44" applyFont="1" applyFill="1" applyBorder="1" applyAlignment="1">
      <alignment/>
    </xf>
    <xf numFmtId="0" fontId="23" fillId="20" borderId="41" xfId="35" applyFont="1" applyBorder="1" applyAlignment="1">
      <alignment/>
    </xf>
    <xf numFmtId="0" fontId="0" fillId="18" borderId="42" xfId="33" applyFont="1" applyBorder="1" applyAlignment="1">
      <alignment/>
    </xf>
    <xf numFmtId="0" fontId="0" fillId="18" borderId="43" xfId="33" applyFont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18" xfId="0" applyFont="1" applyFill="1" applyBorder="1" applyAlignment="1">
      <alignment/>
    </xf>
    <xf numFmtId="0" fontId="23" fillId="30" borderId="18" xfId="44" applyFont="1" applyFill="1" applyBorder="1" applyAlignment="1">
      <alignment/>
    </xf>
    <xf numFmtId="0" fontId="23" fillId="30" borderId="43" xfId="44" applyFont="1" applyFill="1" applyBorder="1" applyAlignment="1">
      <alignment/>
    </xf>
    <xf numFmtId="0" fontId="23" fillId="20" borderId="22" xfId="35" applyFont="1" applyBorder="1" applyAlignment="1">
      <alignment/>
    </xf>
    <xf numFmtId="0" fontId="0" fillId="18" borderId="44" xfId="33" applyFont="1" applyBorder="1" applyAlignment="1">
      <alignment/>
    </xf>
    <xf numFmtId="0" fontId="0" fillId="18" borderId="38" xfId="33" applyFont="1" applyBorder="1" applyAlignment="1">
      <alignment/>
    </xf>
    <xf numFmtId="0" fontId="0" fillId="18" borderId="45" xfId="33" applyFont="1" applyBorder="1" applyAlignment="1">
      <alignment/>
    </xf>
    <xf numFmtId="0" fontId="23" fillId="30" borderId="44" xfId="0" applyFont="1" applyFill="1" applyBorder="1" applyAlignment="1">
      <alignment/>
    </xf>
    <xf numFmtId="0" fontId="23" fillId="30" borderId="38" xfId="0" applyFont="1" applyFill="1" applyBorder="1" applyAlignment="1">
      <alignment/>
    </xf>
    <xf numFmtId="0" fontId="23" fillId="30" borderId="38" xfId="44" applyFont="1" applyFill="1" applyBorder="1" applyAlignment="1">
      <alignment/>
    </xf>
    <xf numFmtId="0" fontId="23" fillId="30" borderId="45" xfId="44" applyFont="1" applyFill="1" applyBorder="1" applyAlignment="1">
      <alignment/>
    </xf>
    <xf numFmtId="0" fontId="23" fillId="20" borderId="46" xfId="35" applyFont="1" applyBorder="1" applyAlignment="1">
      <alignment/>
    </xf>
    <xf numFmtId="0" fontId="0" fillId="18" borderId="36" xfId="33" applyFont="1" applyBorder="1" applyAlignment="1">
      <alignment/>
    </xf>
    <xf numFmtId="0" fontId="23" fillId="30" borderId="21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30" borderId="13" xfId="44" applyFont="1" applyFill="1" applyBorder="1" applyAlignment="1">
      <alignment/>
    </xf>
    <xf numFmtId="0" fontId="23" fillId="30" borderId="36" xfId="44" applyFont="1" applyFill="1" applyBorder="1" applyAlignment="1">
      <alignment/>
    </xf>
    <xf numFmtId="0" fontId="23" fillId="20" borderId="14" xfId="35" applyFont="1" applyBorder="1" applyAlignment="1">
      <alignment/>
    </xf>
    <xf numFmtId="0" fontId="0" fillId="18" borderId="24" xfId="33" applyFont="1" applyBorder="1" applyAlignment="1">
      <alignment/>
    </xf>
    <xf numFmtId="0" fontId="0" fillId="18" borderId="27" xfId="33" applyFont="1" applyBorder="1" applyAlignment="1">
      <alignment/>
    </xf>
    <xf numFmtId="0" fontId="23" fillId="30" borderId="24" xfId="0" applyFont="1" applyFill="1" applyBorder="1" applyAlignment="1">
      <alignment/>
    </xf>
    <xf numFmtId="0" fontId="23" fillId="30" borderId="11" xfId="0" applyFont="1" applyFill="1" applyBorder="1" applyAlignment="1">
      <alignment/>
    </xf>
    <xf numFmtId="0" fontId="23" fillId="30" borderId="11" xfId="44" applyFont="1" applyFill="1" applyBorder="1" applyAlignment="1">
      <alignment/>
    </xf>
    <xf numFmtId="0" fontId="23" fillId="30" borderId="27" xfId="44" applyFont="1" applyFill="1" applyBorder="1" applyAlignment="1">
      <alignment/>
    </xf>
    <xf numFmtId="0" fontId="23" fillId="20" borderId="23" xfId="35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48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66675</xdr:rowOff>
    </xdr:from>
    <xdr:to>
      <xdr:col>2</xdr:col>
      <xdr:colOff>1581150</xdr:colOff>
      <xdr:row>4</xdr:row>
      <xdr:rowOff>38100</xdr:rowOff>
    </xdr:to>
    <xdr:pic>
      <xdr:nvPicPr>
        <xdr:cNvPr id="1" name="Bild 1" descr="Åpk_logga_do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667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66675</xdr:rowOff>
    </xdr:from>
    <xdr:to>
      <xdr:col>2</xdr:col>
      <xdr:colOff>1581150</xdr:colOff>
      <xdr:row>4</xdr:row>
      <xdr:rowOff>38100</xdr:rowOff>
    </xdr:to>
    <xdr:pic>
      <xdr:nvPicPr>
        <xdr:cNvPr id="1" name="Bild 1" descr="Åpk_logga_do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667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66675</xdr:rowOff>
    </xdr:from>
    <xdr:to>
      <xdr:col>2</xdr:col>
      <xdr:colOff>1581150</xdr:colOff>
      <xdr:row>4</xdr:row>
      <xdr:rowOff>38100</xdr:rowOff>
    </xdr:to>
    <xdr:pic>
      <xdr:nvPicPr>
        <xdr:cNvPr id="1" name="Bild 1" descr="Åpk_logga_do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667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66675</xdr:rowOff>
    </xdr:from>
    <xdr:to>
      <xdr:col>2</xdr:col>
      <xdr:colOff>1581150</xdr:colOff>
      <xdr:row>4</xdr:row>
      <xdr:rowOff>38100</xdr:rowOff>
    </xdr:to>
    <xdr:pic>
      <xdr:nvPicPr>
        <xdr:cNvPr id="1" name="Bild 1" descr="Åpk_logga_do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"/>
  <sheetViews>
    <sheetView tabSelected="1" zoomScalePageLayoutView="0" workbookViewId="0" topLeftCell="A4">
      <selection activeCell="Y7" sqref="Y7"/>
    </sheetView>
  </sheetViews>
  <sheetFormatPr defaultColWidth="11.421875" defaultRowHeight="15"/>
  <cols>
    <col min="1" max="1" width="8.421875" style="7" bestFit="1" customWidth="1"/>
    <col min="2" max="2" width="5.57421875" style="7" bestFit="1" customWidth="1"/>
    <col min="3" max="3" width="29.8515625" style="0" customWidth="1"/>
    <col min="4" max="4" width="13.7109375" style="0" bestFit="1" customWidth="1"/>
    <col min="5" max="8" width="4.57421875" style="0" customWidth="1"/>
    <col min="9" max="9" width="7.57421875" style="0" bestFit="1" customWidth="1"/>
    <col min="10" max="10" width="7.28125" style="0" hidden="1" customWidth="1"/>
    <col min="11" max="14" width="4.57421875" style="0" customWidth="1"/>
    <col min="15" max="15" width="7.57421875" style="0" bestFit="1" customWidth="1"/>
    <col min="16" max="16" width="7.28125" style="0" hidden="1" customWidth="1"/>
    <col min="17" max="18" width="4.57421875" style="0" customWidth="1"/>
    <col min="19" max="19" width="4.8515625" style="0" customWidth="1"/>
    <col min="20" max="20" width="4.57421875" style="0" customWidth="1"/>
    <col min="21" max="21" width="7.57421875" style="0" bestFit="1" customWidth="1"/>
    <col min="22" max="22" width="7.28125" style="0" hidden="1" customWidth="1"/>
    <col min="23" max="24" width="11.421875" style="0" customWidth="1"/>
    <col min="25" max="25" width="15.140625" style="7" bestFit="1" customWidth="1"/>
  </cols>
  <sheetData>
    <row r="2" spans="5:15" ht="36">
      <c r="E2" s="99" t="s">
        <v>11</v>
      </c>
      <c r="F2" s="100"/>
      <c r="G2" s="100"/>
      <c r="H2" s="100"/>
      <c r="I2" s="100"/>
      <c r="J2" s="100"/>
      <c r="K2" s="100"/>
      <c r="L2" s="100"/>
      <c r="M2" s="100"/>
      <c r="N2" s="100"/>
      <c r="O2" s="6"/>
    </row>
    <row r="3" spans="5:15" ht="23.25">
      <c r="E3" s="103" t="s">
        <v>12</v>
      </c>
      <c r="F3" s="104"/>
      <c r="G3" s="104"/>
      <c r="H3" s="104"/>
      <c r="I3" s="104"/>
      <c r="J3" s="104"/>
      <c r="K3" s="104"/>
      <c r="L3" s="104"/>
      <c r="M3" s="104"/>
      <c r="N3" s="104"/>
      <c r="O3" s="6"/>
    </row>
    <row r="4" spans="5:14" ht="18.75">
      <c r="E4" s="111" t="s">
        <v>15</v>
      </c>
      <c r="F4" s="111"/>
      <c r="G4" s="111"/>
      <c r="H4" s="111"/>
      <c r="I4" s="111"/>
      <c r="J4" s="111"/>
      <c r="K4" s="111"/>
      <c r="L4" s="111"/>
      <c r="M4" s="111"/>
      <c r="N4" s="111"/>
    </row>
    <row r="5" ht="15.75" thickBot="1"/>
    <row r="6" spans="1:24" ht="15.75" customHeight="1" thickBot="1">
      <c r="A6" s="101" t="s">
        <v>13</v>
      </c>
      <c r="B6" s="101" t="s">
        <v>10</v>
      </c>
      <c r="C6" s="101" t="s">
        <v>0</v>
      </c>
      <c r="D6" s="101" t="s">
        <v>14</v>
      </c>
      <c r="E6" s="106" t="s">
        <v>1</v>
      </c>
      <c r="F6" s="106"/>
      <c r="G6" s="106"/>
      <c r="H6" s="106"/>
      <c r="I6" s="112" t="s">
        <v>16</v>
      </c>
      <c r="J6" s="107" t="s">
        <v>9</v>
      </c>
      <c r="K6" s="106" t="s">
        <v>7</v>
      </c>
      <c r="L6" s="106"/>
      <c r="M6" s="106"/>
      <c r="N6" s="106"/>
      <c r="O6" s="112" t="s">
        <v>16</v>
      </c>
      <c r="P6" s="107" t="s">
        <v>9</v>
      </c>
      <c r="Q6" s="105" t="s">
        <v>8</v>
      </c>
      <c r="R6" s="106"/>
      <c r="S6" s="106"/>
      <c r="T6" s="106"/>
      <c r="U6" s="112" t="s">
        <v>16</v>
      </c>
      <c r="V6" s="109" t="s">
        <v>9</v>
      </c>
      <c r="W6" s="101" t="s">
        <v>2</v>
      </c>
      <c r="X6" s="101" t="s">
        <v>9</v>
      </c>
    </row>
    <row r="7" spans="1:25" s="1" customFormat="1" ht="15.75" thickBot="1">
      <c r="A7" s="114"/>
      <c r="B7" s="114"/>
      <c r="C7" s="114"/>
      <c r="D7" s="114"/>
      <c r="E7" s="23" t="s">
        <v>3</v>
      </c>
      <c r="F7" s="24" t="s">
        <v>4</v>
      </c>
      <c r="G7" s="24" t="s">
        <v>5</v>
      </c>
      <c r="H7" s="9" t="s">
        <v>6</v>
      </c>
      <c r="I7" s="113"/>
      <c r="J7" s="108"/>
      <c r="K7" s="11" t="s">
        <v>3</v>
      </c>
      <c r="L7" s="24" t="s">
        <v>4</v>
      </c>
      <c r="M7" s="24" t="s">
        <v>5</v>
      </c>
      <c r="N7" s="9" t="s">
        <v>6</v>
      </c>
      <c r="O7" s="113"/>
      <c r="P7" s="108"/>
      <c r="Q7" s="8" t="s">
        <v>3</v>
      </c>
      <c r="R7" s="24" t="s">
        <v>4</v>
      </c>
      <c r="S7" s="24" t="s">
        <v>5</v>
      </c>
      <c r="T7" s="9" t="s">
        <v>6</v>
      </c>
      <c r="U7" s="113"/>
      <c r="V7" s="110"/>
      <c r="W7" s="102"/>
      <c r="X7" s="102"/>
      <c r="Y7" s="98" t="s">
        <v>41</v>
      </c>
    </row>
    <row r="8" spans="1:25" ht="27" customHeight="1">
      <c r="A8" s="25">
        <v>1</v>
      </c>
      <c r="B8" s="26">
        <v>3</v>
      </c>
      <c r="C8" s="27" t="s">
        <v>37</v>
      </c>
      <c r="D8" s="27" t="s">
        <v>33</v>
      </c>
      <c r="E8" s="27">
        <v>49</v>
      </c>
      <c r="F8" s="27">
        <v>47</v>
      </c>
      <c r="G8" s="27">
        <v>48</v>
      </c>
      <c r="H8" s="63">
        <v>49</v>
      </c>
      <c r="I8" s="21">
        <f aca="true" t="shared" si="0" ref="I8:I20">E8+F8+G8+H8</f>
        <v>193</v>
      </c>
      <c r="J8" s="70"/>
      <c r="K8" s="27">
        <v>48</v>
      </c>
      <c r="L8" s="27">
        <v>49</v>
      </c>
      <c r="M8" s="27">
        <v>47</v>
      </c>
      <c r="N8" s="63">
        <v>47</v>
      </c>
      <c r="O8" s="21">
        <f aca="true" t="shared" si="1" ref="O8:O20">K8+L8+M8+N8</f>
        <v>191</v>
      </c>
      <c r="P8" s="70"/>
      <c r="Q8" s="27">
        <v>47</v>
      </c>
      <c r="R8" s="27">
        <v>47</v>
      </c>
      <c r="S8" s="27">
        <v>47</v>
      </c>
      <c r="T8" s="63">
        <v>47</v>
      </c>
      <c r="U8" s="21">
        <f aca="true" t="shared" si="2" ref="U8:U20">Q8+S8+R8+T8</f>
        <v>188</v>
      </c>
      <c r="V8" s="77">
        <v>15</v>
      </c>
      <c r="W8" s="91">
        <f aca="true" t="shared" si="3" ref="W8:W20">I8+O8+U8</f>
        <v>572</v>
      </c>
      <c r="X8" s="28">
        <f aca="true" t="shared" si="4" ref="X8:X20">J8+P8+V8</f>
        <v>15</v>
      </c>
      <c r="Y8" s="7" t="s">
        <v>40</v>
      </c>
    </row>
    <row r="9" spans="1:25" ht="27" customHeight="1">
      <c r="A9" s="29">
        <v>2</v>
      </c>
      <c r="B9" s="22">
        <v>3</v>
      </c>
      <c r="C9" s="17" t="s">
        <v>21</v>
      </c>
      <c r="D9" s="17" t="s">
        <v>22</v>
      </c>
      <c r="E9" s="17">
        <v>46</v>
      </c>
      <c r="F9" s="17">
        <v>47</v>
      </c>
      <c r="G9" s="17">
        <v>48</v>
      </c>
      <c r="H9" s="18">
        <v>47</v>
      </c>
      <c r="I9" s="15">
        <f t="shared" si="0"/>
        <v>188</v>
      </c>
      <c r="J9" s="20">
        <v>5</v>
      </c>
      <c r="K9" s="17">
        <v>43</v>
      </c>
      <c r="L9" s="17">
        <v>46</v>
      </c>
      <c r="M9" s="17">
        <v>47</v>
      </c>
      <c r="N9" s="18">
        <v>46</v>
      </c>
      <c r="O9" s="15">
        <f t="shared" si="1"/>
        <v>182</v>
      </c>
      <c r="P9" s="20">
        <v>4</v>
      </c>
      <c r="Q9" s="17">
        <v>47</v>
      </c>
      <c r="R9" s="17">
        <v>47</v>
      </c>
      <c r="S9" s="17">
        <v>47</v>
      </c>
      <c r="T9" s="18">
        <v>47</v>
      </c>
      <c r="U9" s="15">
        <f t="shared" si="2"/>
        <v>188</v>
      </c>
      <c r="V9" s="78">
        <v>2</v>
      </c>
      <c r="W9" s="16">
        <f t="shared" si="3"/>
        <v>558</v>
      </c>
      <c r="X9" s="19">
        <f t="shared" si="4"/>
        <v>11</v>
      </c>
      <c r="Y9" s="7" t="s">
        <v>39</v>
      </c>
    </row>
    <row r="10" spans="1:25" ht="27" customHeight="1">
      <c r="A10" s="29">
        <v>3</v>
      </c>
      <c r="B10" s="22">
        <v>3</v>
      </c>
      <c r="C10" s="17" t="s">
        <v>36</v>
      </c>
      <c r="D10" s="17" t="s">
        <v>24</v>
      </c>
      <c r="E10" s="17">
        <v>47</v>
      </c>
      <c r="F10" s="17">
        <v>48</v>
      </c>
      <c r="G10" s="17">
        <v>48</v>
      </c>
      <c r="H10" s="18">
        <v>48</v>
      </c>
      <c r="I10" s="15">
        <f t="shared" si="0"/>
        <v>191</v>
      </c>
      <c r="J10" s="20"/>
      <c r="K10" s="17">
        <v>48</v>
      </c>
      <c r="L10" s="17">
        <v>48</v>
      </c>
      <c r="M10" s="17">
        <v>48</v>
      </c>
      <c r="N10" s="18">
        <v>47</v>
      </c>
      <c r="O10" s="15">
        <f t="shared" si="1"/>
        <v>191</v>
      </c>
      <c r="P10" s="20"/>
      <c r="Q10" s="17">
        <v>45</v>
      </c>
      <c r="R10" s="17">
        <v>35</v>
      </c>
      <c r="S10" s="17">
        <v>46</v>
      </c>
      <c r="T10" s="18">
        <v>46</v>
      </c>
      <c r="U10" s="15">
        <f t="shared" si="2"/>
        <v>172</v>
      </c>
      <c r="V10" s="78">
        <v>11</v>
      </c>
      <c r="W10" s="16">
        <f t="shared" si="3"/>
        <v>554</v>
      </c>
      <c r="X10" s="19">
        <f t="shared" si="4"/>
        <v>11</v>
      </c>
      <c r="Y10" s="7" t="s">
        <v>39</v>
      </c>
    </row>
    <row r="11" spans="1:25" ht="27" customHeight="1">
      <c r="A11" s="29">
        <v>4</v>
      </c>
      <c r="B11" s="22">
        <v>3</v>
      </c>
      <c r="C11" s="17" t="s">
        <v>35</v>
      </c>
      <c r="D11" s="17" t="s">
        <v>24</v>
      </c>
      <c r="E11" s="17">
        <v>49</v>
      </c>
      <c r="F11" s="17">
        <v>45</v>
      </c>
      <c r="G11" s="17">
        <v>48</v>
      </c>
      <c r="H11" s="18">
        <v>48</v>
      </c>
      <c r="I11" s="15">
        <f t="shared" si="0"/>
        <v>190</v>
      </c>
      <c r="J11" s="20"/>
      <c r="K11" s="17">
        <v>45</v>
      </c>
      <c r="L11" s="17">
        <v>47</v>
      </c>
      <c r="M11" s="17">
        <v>45</v>
      </c>
      <c r="N11" s="18">
        <v>48</v>
      </c>
      <c r="O11" s="15">
        <f t="shared" si="1"/>
        <v>185</v>
      </c>
      <c r="P11" s="20"/>
      <c r="Q11" s="17">
        <v>46</v>
      </c>
      <c r="R11" s="17">
        <v>45</v>
      </c>
      <c r="S11" s="17">
        <v>44</v>
      </c>
      <c r="T11" s="18">
        <v>41</v>
      </c>
      <c r="U11" s="15">
        <f t="shared" si="2"/>
        <v>176</v>
      </c>
      <c r="V11" s="78">
        <v>12</v>
      </c>
      <c r="W11" s="16">
        <f t="shared" si="3"/>
        <v>551</v>
      </c>
      <c r="X11" s="19">
        <f t="shared" si="4"/>
        <v>12</v>
      </c>
      <c r="Y11" s="7" t="s">
        <v>39</v>
      </c>
    </row>
    <row r="12" spans="1:24" ht="27" customHeight="1" thickBot="1">
      <c r="A12" s="30">
        <v>5</v>
      </c>
      <c r="B12" s="31">
        <v>3</v>
      </c>
      <c r="C12" s="32" t="s">
        <v>32</v>
      </c>
      <c r="D12" s="32" t="s">
        <v>33</v>
      </c>
      <c r="E12" s="32">
        <v>46</v>
      </c>
      <c r="F12" s="32">
        <v>41</v>
      </c>
      <c r="G12" s="32">
        <v>48</v>
      </c>
      <c r="H12" s="64">
        <v>44</v>
      </c>
      <c r="I12" s="85">
        <f t="shared" si="0"/>
        <v>179</v>
      </c>
      <c r="J12" s="71">
        <v>2</v>
      </c>
      <c r="K12" s="32">
        <v>44</v>
      </c>
      <c r="L12" s="32">
        <v>45</v>
      </c>
      <c r="M12" s="32">
        <v>43</v>
      </c>
      <c r="N12" s="64">
        <v>41</v>
      </c>
      <c r="O12" s="85">
        <f t="shared" si="1"/>
        <v>173</v>
      </c>
      <c r="P12" s="71">
        <v>2</v>
      </c>
      <c r="Q12" s="32">
        <v>45</v>
      </c>
      <c r="R12" s="32">
        <v>41</v>
      </c>
      <c r="S12" s="32">
        <v>41</v>
      </c>
      <c r="T12" s="64">
        <v>43</v>
      </c>
      <c r="U12" s="85">
        <f t="shared" si="2"/>
        <v>170</v>
      </c>
      <c r="V12" s="79">
        <v>1</v>
      </c>
      <c r="W12" s="92">
        <f t="shared" si="3"/>
        <v>522</v>
      </c>
      <c r="X12" s="33">
        <f t="shared" si="4"/>
        <v>5</v>
      </c>
    </row>
    <row r="13" spans="1:25" ht="27" customHeight="1">
      <c r="A13" s="34">
        <v>1</v>
      </c>
      <c r="B13" s="35" t="s">
        <v>38</v>
      </c>
      <c r="C13" s="36" t="s">
        <v>20</v>
      </c>
      <c r="D13" s="36" t="s">
        <v>22</v>
      </c>
      <c r="E13" s="36">
        <v>49</v>
      </c>
      <c r="F13" s="36">
        <v>48</v>
      </c>
      <c r="G13" s="36">
        <v>45</v>
      </c>
      <c r="H13" s="65">
        <v>48</v>
      </c>
      <c r="I13" s="86">
        <f t="shared" si="0"/>
        <v>190</v>
      </c>
      <c r="J13" s="72">
        <v>5</v>
      </c>
      <c r="K13" s="36">
        <v>45</v>
      </c>
      <c r="L13" s="36">
        <v>47</v>
      </c>
      <c r="M13" s="36">
        <v>44</v>
      </c>
      <c r="N13" s="65">
        <v>38</v>
      </c>
      <c r="O13" s="86">
        <f t="shared" si="1"/>
        <v>174</v>
      </c>
      <c r="P13" s="72">
        <v>3</v>
      </c>
      <c r="Q13" s="36">
        <v>43</v>
      </c>
      <c r="R13" s="36">
        <v>42</v>
      </c>
      <c r="S13" s="36">
        <v>49</v>
      </c>
      <c r="T13" s="65">
        <v>46</v>
      </c>
      <c r="U13" s="86">
        <f t="shared" si="2"/>
        <v>180</v>
      </c>
      <c r="V13" s="80">
        <v>3</v>
      </c>
      <c r="W13" s="93">
        <f t="shared" si="3"/>
        <v>544</v>
      </c>
      <c r="X13" s="37">
        <f t="shared" si="4"/>
        <v>11</v>
      </c>
      <c r="Y13" s="7" t="s">
        <v>39</v>
      </c>
    </row>
    <row r="14" spans="1:24" ht="27" customHeight="1">
      <c r="A14" s="38">
        <v>2</v>
      </c>
      <c r="B14" s="39" t="s">
        <v>38</v>
      </c>
      <c r="C14" s="40" t="s">
        <v>34</v>
      </c>
      <c r="D14" s="40" t="s">
        <v>22</v>
      </c>
      <c r="E14" s="40">
        <v>29</v>
      </c>
      <c r="F14" s="40">
        <v>36</v>
      </c>
      <c r="G14" s="40">
        <v>47</v>
      </c>
      <c r="H14" s="66">
        <v>42</v>
      </c>
      <c r="I14" s="87">
        <f t="shared" si="0"/>
        <v>154</v>
      </c>
      <c r="J14" s="73">
        <v>0</v>
      </c>
      <c r="K14" s="40">
        <v>40</v>
      </c>
      <c r="L14" s="40">
        <v>46</v>
      </c>
      <c r="M14" s="40">
        <v>42</v>
      </c>
      <c r="N14" s="66">
        <v>42</v>
      </c>
      <c r="O14" s="87">
        <f t="shared" si="1"/>
        <v>170</v>
      </c>
      <c r="P14" s="73">
        <v>1</v>
      </c>
      <c r="Q14" s="40">
        <v>40</v>
      </c>
      <c r="R14" s="40">
        <v>44</v>
      </c>
      <c r="S14" s="40">
        <v>47</v>
      </c>
      <c r="T14" s="66">
        <v>44</v>
      </c>
      <c r="U14" s="87">
        <f t="shared" si="2"/>
        <v>175</v>
      </c>
      <c r="V14" s="81">
        <v>1</v>
      </c>
      <c r="W14" s="94">
        <f t="shared" si="3"/>
        <v>499</v>
      </c>
      <c r="X14" s="41">
        <f t="shared" si="4"/>
        <v>2</v>
      </c>
    </row>
    <row r="15" spans="1:24" ht="27" customHeight="1">
      <c r="A15" s="38">
        <v>3</v>
      </c>
      <c r="B15" s="39" t="s">
        <v>38</v>
      </c>
      <c r="C15" s="40" t="s">
        <v>29</v>
      </c>
      <c r="D15" s="40" t="s">
        <v>24</v>
      </c>
      <c r="E15" s="40">
        <v>45</v>
      </c>
      <c r="F15" s="40">
        <v>39</v>
      </c>
      <c r="G15" s="40">
        <v>35</v>
      </c>
      <c r="H15" s="66">
        <v>43</v>
      </c>
      <c r="I15" s="87">
        <f t="shared" si="0"/>
        <v>162</v>
      </c>
      <c r="J15" s="73"/>
      <c r="K15" s="40">
        <v>42</v>
      </c>
      <c r="L15" s="40">
        <v>44</v>
      </c>
      <c r="M15" s="40">
        <v>45</v>
      </c>
      <c r="N15" s="66">
        <v>37</v>
      </c>
      <c r="O15" s="87">
        <f t="shared" si="1"/>
        <v>168</v>
      </c>
      <c r="P15" s="73"/>
      <c r="Q15" s="40">
        <v>42</v>
      </c>
      <c r="R15" s="40">
        <v>43</v>
      </c>
      <c r="S15" s="40">
        <v>46</v>
      </c>
      <c r="T15" s="66">
        <v>37</v>
      </c>
      <c r="U15" s="87">
        <f t="shared" si="2"/>
        <v>168</v>
      </c>
      <c r="V15" s="81">
        <v>3</v>
      </c>
      <c r="W15" s="94">
        <f t="shared" si="3"/>
        <v>498</v>
      </c>
      <c r="X15" s="41">
        <f t="shared" si="4"/>
        <v>3</v>
      </c>
    </row>
    <row r="16" spans="1:24" ht="27" customHeight="1">
      <c r="A16" s="38">
        <v>4</v>
      </c>
      <c r="B16" s="39" t="s">
        <v>38</v>
      </c>
      <c r="C16" s="42" t="s">
        <v>28</v>
      </c>
      <c r="D16" s="42" t="s">
        <v>24</v>
      </c>
      <c r="E16" s="42">
        <v>47</v>
      </c>
      <c r="F16" s="42">
        <v>47</v>
      </c>
      <c r="G16" s="42">
        <v>35</v>
      </c>
      <c r="H16" s="67">
        <v>42</v>
      </c>
      <c r="I16" s="88">
        <f t="shared" si="0"/>
        <v>171</v>
      </c>
      <c r="J16" s="74"/>
      <c r="K16" s="42">
        <v>42</v>
      </c>
      <c r="L16" s="42">
        <v>40</v>
      </c>
      <c r="M16" s="42">
        <v>38</v>
      </c>
      <c r="N16" s="67">
        <v>39</v>
      </c>
      <c r="O16" s="88">
        <f t="shared" si="1"/>
        <v>159</v>
      </c>
      <c r="P16" s="74"/>
      <c r="Q16" s="42">
        <v>41</v>
      </c>
      <c r="R16" s="42">
        <v>43</v>
      </c>
      <c r="S16" s="42">
        <v>36</v>
      </c>
      <c r="T16" s="67">
        <v>42</v>
      </c>
      <c r="U16" s="88">
        <f t="shared" si="2"/>
        <v>162</v>
      </c>
      <c r="V16" s="82">
        <v>6</v>
      </c>
      <c r="W16" s="95">
        <f t="shared" si="3"/>
        <v>492</v>
      </c>
      <c r="X16" s="43">
        <f t="shared" si="4"/>
        <v>6</v>
      </c>
    </row>
    <row r="17" spans="1:24" ht="27" customHeight="1">
      <c r="A17" s="38">
        <v>5</v>
      </c>
      <c r="B17" s="39" t="s">
        <v>38</v>
      </c>
      <c r="C17" s="42" t="s">
        <v>27</v>
      </c>
      <c r="D17" s="42" t="s">
        <v>24</v>
      </c>
      <c r="E17" s="42">
        <v>35</v>
      </c>
      <c r="F17" s="42">
        <v>40</v>
      </c>
      <c r="G17" s="42">
        <v>42</v>
      </c>
      <c r="H17" s="67">
        <v>41</v>
      </c>
      <c r="I17" s="88">
        <f t="shared" si="0"/>
        <v>158</v>
      </c>
      <c r="J17" s="74"/>
      <c r="K17" s="42">
        <v>44</v>
      </c>
      <c r="L17" s="42">
        <v>47</v>
      </c>
      <c r="M17" s="42">
        <v>43</v>
      </c>
      <c r="N17" s="67">
        <v>41</v>
      </c>
      <c r="O17" s="88">
        <f t="shared" si="1"/>
        <v>175</v>
      </c>
      <c r="P17" s="74"/>
      <c r="Q17" s="42">
        <v>46</v>
      </c>
      <c r="R17" s="42">
        <v>32</v>
      </c>
      <c r="S17" s="42">
        <v>35</v>
      </c>
      <c r="T17" s="67">
        <v>39</v>
      </c>
      <c r="U17" s="88">
        <f t="shared" si="2"/>
        <v>152</v>
      </c>
      <c r="V17" s="82">
        <v>6</v>
      </c>
      <c r="W17" s="95">
        <f t="shared" si="3"/>
        <v>485</v>
      </c>
      <c r="X17" s="43">
        <f t="shared" si="4"/>
        <v>6</v>
      </c>
    </row>
    <row r="18" spans="1:24" ht="27" customHeight="1">
      <c r="A18" s="38">
        <v>6</v>
      </c>
      <c r="B18" s="39" t="s">
        <v>38</v>
      </c>
      <c r="C18" s="42" t="s">
        <v>30</v>
      </c>
      <c r="D18" s="42" t="s">
        <v>24</v>
      </c>
      <c r="E18" s="42">
        <v>16</v>
      </c>
      <c r="F18" s="42">
        <v>42</v>
      </c>
      <c r="G18" s="42">
        <v>42</v>
      </c>
      <c r="H18" s="67">
        <v>42</v>
      </c>
      <c r="I18" s="88">
        <f t="shared" si="0"/>
        <v>142</v>
      </c>
      <c r="J18" s="74"/>
      <c r="K18" s="42">
        <v>34</v>
      </c>
      <c r="L18" s="42">
        <v>38</v>
      </c>
      <c r="M18" s="42">
        <v>38</v>
      </c>
      <c r="N18" s="67">
        <v>44</v>
      </c>
      <c r="O18" s="88">
        <f t="shared" si="1"/>
        <v>154</v>
      </c>
      <c r="P18" s="74"/>
      <c r="Q18" s="42">
        <v>36</v>
      </c>
      <c r="R18" s="42">
        <v>38</v>
      </c>
      <c r="S18" s="42">
        <v>38</v>
      </c>
      <c r="T18" s="67">
        <v>39</v>
      </c>
      <c r="U18" s="88">
        <f t="shared" si="2"/>
        <v>151</v>
      </c>
      <c r="V18" s="82">
        <v>0</v>
      </c>
      <c r="W18" s="95">
        <f t="shared" si="3"/>
        <v>447</v>
      </c>
      <c r="X18" s="43">
        <f t="shared" si="4"/>
        <v>0</v>
      </c>
    </row>
    <row r="19" spans="1:24" ht="27" customHeight="1" thickBot="1">
      <c r="A19" s="44">
        <v>7</v>
      </c>
      <c r="B19" s="45" t="s">
        <v>38</v>
      </c>
      <c r="C19" s="46" t="s">
        <v>23</v>
      </c>
      <c r="D19" s="46" t="s">
        <v>24</v>
      </c>
      <c r="E19" s="46">
        <v>38</v>
      </c>
      <c r="F19" s="46">
        <v>36</v>
      </c>
      <c r="G19" s="46">
        <v>37</v>
      </c>
      <c r="H19" s="68">
        <v>43</v>
      </c>
      <c r="I19" s="89">
        <f t="shared" si="0"/>
        <v>154</v>
      </c>
      <c r="J19" s="75"/>
      <c r="K19" s="46">
        <v>37</v>
      </c>
      <c r="L19" s="46">
        <v>42</v>
      </c>
      <c r="M19" s="46">
        <v>33</v>
      </c>
      <c r="N19" s="68">
        <v>33</v>
      </c>
      <c r="O19" s="89">
        <f t="shared" si="1"/>
        <v>145</v>
      </c>
      <c r="P19" s="75"/>
      <c r="Q19" s="46">
        <v>31</v>
      </c>
      <c r="R19" s="46">
        <v>32</v>
      </c>
      <c r="S19" s="46">
        <v>39</v>
      </c>
      <c r="T19" s="68">
        <v>28</v>
      </c>
      <c r="U19" s="89">
        <f t="shared" si="2"/>
        <v>130</v>
      </c>
      <c r="V19" s="83">
        <v>0</v>
      </c>
      <c r="W19" s="96">
        <f t="shared" si="3"/>
        <v>429</v>
      </c>
      <c r="X19" s="47">
        <f t="shared" si="4"/>
        <v>0</v>
      </c>
    </row>
    <row r="20" spans="1:24" ht="27" customHeight="1" thickBot="1">
      <c r="A20" s="48">
        <v>1</v>
      </c>
      <c r="B20" s="49" t="s">
        <v>31</v>
      </c>
      <c r="C20" s="50" t="s">
        <v>25</v>
      </c>
      <c r="D20" s="50" t="s">
        <v>24</v>
      </c>
      <c r="E20" s="50">
        <v>42</v>
      </c>
      <c r="F20" s="50">
        <v>42</v>
      </c>
      <c r="G20" s="50">
        <v>42</v>
      </c>
      <c r="H20" s="69">
        <v>46</v>
      </c>
      <c r="I20" s="90">
        <f t="shared" si="0"/>
        <v>172</v>
      </c>
      <c r="J20" s="76"/>
      <c r="K20" s="50">
        <v>45</v>
      </c>
      <c r="L20" s="50">
        <v>41</v>
      </c>
      <c r="M20" s="50">
        <v>44</v>
      </c>
      <c r="N20" s="69">
        <v>46</v>
      </c>
      <c r="O20" s="90">
        <f t="shared" si="1"/>
        <v>176</v>
      </c>
      <c r="P20" s="76"/>
      <c r="Q20" s="50">
        <v>43</v>
      </c>
      <c r="R20" s="50">
        <v>39</v>
      </c>
      <c r="S20" s="50">
        <v>41</v>
      </c>
      <c r="T20" s="69">
        <v>45</v>
      </c>
      <c r="U20" s="90">
        <f t="shared" si="2"/>
        <v>168</v>
      </c>
      <c r="V20" s="84">
        <v>7</v>
      </c>
      <c r="W20" s="97">
        <f t="shared" si="3"/>
        <v>516</v>
      </c>
      <c r="X20" s="51">
        <f t="shared" si="4"/>
        <v>7</v>
      </c>
    </row>
  </sheetData>
  <sheetProtection/>
  <mergeCells count="18">
    <mergeCell ref="A6:A7"/>
    <mergeCell ref="C6:C7"/>
    <mergeCell ref="E6:H6"/>
    <mergeCell ref="K6:N6"/>
    <mergeCell ref="J6:J7"/>
    <mergeCell ref="D6:D7"/>
    <mergeCell ref="I6:I7"/>
    <mergeCell ref="B6:B7"/>
    <mergeCell ref="E2:N2"/>
    <mergeCell ref="X6:X7"/>
    <mergeCell ref="E3:N3"/>
    <mergeCell ref="W6:W7"/>
    <mergeCell ref="Q6:T6"/>
    <mergeCell ref="P6:P7"/>
    <mergeCell ref="V6:V7"/>
    <mergeCell ref="E4:N4"/>
    <mergeCell ref="O6:O7"/>
    <mergeCell ref="U6:U7"/>
  </mergeCells>
  <printOptions/>
  <pageMargins left="0.29" right="0.5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Y10" sqref="Y10"/>
    </sheetView>
  </sheetViews>
  <sheetFormatPr defaultColWidth="11.421875" defaultRowHeight="15"/>
  <cols>
    <col min="1" max="1" width="8.421875" style="7" bestFit="1" customWidth="1"/>
    <col min="2" max="2" width="5.421875" style="7" bestFit="1" customWidth="1"/>
    <col min="3" max="3" width="29.8515625" style="0" customWidth="1"/>
    <col min="4" max="4" width="14.00390625" style="0" bestFit="1" customWidth="1"/>
    <col min="5" max="8" width="4.57421875" style="0" customWidth="1"/>
    <col min="9" max="9" width="7.57421875" style="0" bestFit="1" customWidth="1"/>
    <col min="10" max="10" width="7.28125" style="0" hidden="1" customWidth="1"/>
    <col min="11" max="13" width="4.57421875" style="0" customWidth="1"/>
    <col min="14" max="14" width="4.421875" style="0" customWidth="1"/>
    <col min="15" max="15" width="7.57421875" style="0" bestFit="1" customWidth="1"/>
    <col min="16" max="16" width="7.28125" style="0" hidden="1" customWidth="1"/>
    <col min="17" max="19" width="4.57421875" style="0" customWidth="1"/>
    <col min="20" max="20" width="4.8515625" style="0" customWidth="1"/>
    <col min="21" max="21" width="7.57421875" style="0" bestFit="1" customWidth="1"/>
    <col min="22" max="22" width="7.28125" style="0" hidden="1" customWidth="1"/>
    <col min="23" max="24" width="11.421875" style="0" customWidth="1"/>
    <col min="25" max="25" width="15.140625" style="7" bestFit="1" customWidth="1"/>
  </cols>
  <sheetData>
    <row r="2" spans="5:15" ht="36">
      <c r="E2" s="99" t="s">
        <v>11</v>
      </c>
      <c r="F2" s="100"/>
      <c r="G2" s="100"/>
      <c r="H2" s="100"/>
      <c r="I2" s="100"/>
      <c r="J2" s="100"/>
      <c r="K2" s="100"/>
      <c r="L2" s="100"/>
      <c r="M2" s="100"/>
      <c r="N2" s="100"/>
      <c r="O2" s="6"/>
    </row>
    <row r="3" spans="5:15" ht="23.25">
      <c r="E3" s="103" t="s">
        <v>12</v>
      </c>
      <c r="F3" s="104"/>
      <c r="G3" s="104"/>
      <c r="H3" s="104"/>
      <c r="I3" s="104"/>
      <c r="J3" s="104"/>
      <c r="K3" s="104"/>
      <c r="L3" s="104"/>
      <c r="M3" s="104"/>
      <c r="N3" s="104"/>
      <c r="O3" s="6"/>
    </row>
    <row r="4" spans="5:14" ht="18.75">
      <c r="E4" s="111" t="s">
        <v>17</v>
      </c>
      <c r="F4" s="111"/>
      <c r="G4" s="111"/>
      <c r="H4" s="111"/>
      <c r="I4" s="111"/>
      <c r="J4" s="111"/>
      <c r="K4" s="111"/>
      <c r="L4" s="111"/>
      <c r="M4" s="111"/>
      <c r="N4" s="111"/>
    </row>
    <row r="5" ht="15.75" thickBot="1"/>
    <row r="6" spans="1:24" ht="15.75" customHeight="1" thickBot="1">
      <c r="A6" s="101" t="s">
        <v>13</v>
      </c>
      <c r="B6" s="101" t="s">
        <v>10</v>
      </c>
      <c r="C6" s="101" t="s">
        <v>0</v>
      </c>
      <c r="D6" s="101" t="s">
        <v>14</v>
      </c>
      <c r="E6" s="106" t="s">
        <v>1</v>
      </c>
      <c r="F6" s="106"/>
      <c r="G6" s="106"/>
      <c r="H6" s="106"/>
      <c r="I6" s="112" t="s">
        <v>16</v>
      </c>
      <c r="J6" s="107" t="s">
        <v>9</v>
      </c>
      <c r="K6" s="106" t="s">
        <v>7</v>
      </c>
      <c r="L6" s="106"/>
      <c r="M6" s="106"/>
      <c r="N6" s="106"/>
      <c r="O6" s="112" t="s">
        <v>16</v>
      </c>
      <c r="P6" s="107" t="s">
        <v>9</v>
      </c>
      <c r="Q6" s="105" t="s">
        <v>8</v>
      </c>
      <c r="R6" s="106"/>
      <c r="S6" s="106"/>
      <c r="T6" s="106"/>
      <c r="U6" s="112" t="s">
        <v>16</v>
      </c>
      <c r="V6" s="109" t="s">
        <v>9</v>
      </c>
      <c r="W6" s="101" t="s">
        <v>2</v>
      </c>
      <c r="X6" s="101" t="s">
        <v>9</v>
      </c>
    </row>
    <row r="7" spans="1:25" s="1" customFormat="1" ht="15.75" thickBot="1">
      <c r="A7" s="114"/>
      <c r="B7" s="114"/>
      <c r="C7" s="114"/>
      <c r="D7" s="114"/>
      <c r="E7" s="23" t="s">
        <v>3</v>
      </c>
      <c r="F7" s="24" t="s">
        <v>4</v>
      </c>
      <c r="G7" s="24" t="s">
        <v>5</v>
      </c>
      <c r="H7" s="9" t="s">
        <v>6</v>
      </c>
      <c r="I7" s="113"/>
      <c r="J7" s="108"/>
      <c r="K7" s="11" t="s">
        <v>3</v>
      </c>
      <c r="L7" s="24" t="s">
        <v>4</v>
      </c>
      <c r="M7" s="24" t="s">
        <v>5</v>
      </c>
      <c r="N7" s="9" t="s">
        <v>6</v>
      </c>
      <c r="O7" s="113"/>
      <c r="P7" s="108"/>
      <c r="Q7" s="8" t="s">
        <v>3</v>
      </c>
      <c r="R7" s="24" t="s">
        <v>4</v>
      </c>
      <c r="S7" s="24" t="s">
        <v>5</v>
      </c>
      <c r="T7" s="9" t="s">
        <v>6</v>
      </c>
      <c r="U7" s="113"/>
      <c r="V7" s="110"/>
      <c r="W7" s="102"/>
      <c r="X7" s="102"/>
      <c r="Y7" s="98" t="s">
        <v>41</v>
      </c>
    </row>
    <row r="8" spans="1:25" ht="27" customHeight="1">
      <c r="A8" s="53">
        <v>1</v>
      </c>
      <c r="B8" s="53">
        <v>3</v>
      </c>
      <c r="C8" s="54" t="s">
        <v>36</v>
      </c>
      <c r="D8" s="54" t="s">
        <v>24</v>
      </c>
      <c r="E8" s="54">
        <v>47</v>
      </c>
      <c r="F8" s="54">
        <v>46</v>
      </c>
      <c r="G8" s="54">
        <v>50</v>
      </c>
      <c r="H8" s="55">
        <v>47</v>
      </c>
      <c r="I8" s="57">
        <f>E8+F8+G8+H8</f>
        <v>190</v>
      </c>
      <c r="J8" s="56"/>
      <c r="K8" s="54">
        <v>47</v>
      </c>
      <c r="L8" s="54">
        <v>49</v>
      </c>
      <c r="M8" s="54">
        <v>46</v>
      </c>
      <c r="N8" s="55">
        <v>48</v>
      </c>
      <c r="O8" s="57">
        <f>K8+L8+M8+N8</f>
        <v>190</v>
      </c>
      <c r="P8" s="56"/>
      <c r="Q8" s="54">
        <v>39</v>
      </c>
      <c r="R8" s="54">
        <v>44</v>
      </c>
      <c r="S8" s="54">
        <v>44</v>
      </c>
      <c r="T8" s="55">
        <v>43</v>
      </c>
      <c r="U8" s="57">
        <f>Q8+S8+R8+T8</f>
        <v>170</v>
      </c>
      <c r="V8" s="61">
        <v>11</v>
      </c>
      <c r="W8" s="13">
        <f>I8+O8+U8</f>
        <v>550</v>
      </c>
      <c r="X8" s="14">
        <f>J8+P8+V8</f>
        <v>11</v>
      </c>
      <c r="Y8" s="7" t="s">
        <v>39</v>
      </c>
    </row>
    <row r="9" spans="1:24" ht="27" customHeight="1" thickBot="1">
      <c r="A9" s="52">
        <v>2</v>
      </c>
      <c r="B9" s="52">
        <v>2</v>
      </c>
      <c r="C9" s="2" t="s">
        <v>27</v>
      </c>
      <c r="D9" s="2" t="s">
        <v>24</v>
      </c>
      <c r="E9" s="2">
        <v>34</v>
      </c>
      <c r="F9" s="2">
        <v>27</v>
      </c>
      <c r="G9" s="2">
        <v>35</v>
      </c>
      <c r="H9" s="10">
        <v>28</v>
      </c>
      <c r="I9" s="58">
        <f>E9+F9+G9+H9</f>
        <v>124</v>
      </c>
      <c r="J9" s="12"/>
      <c r="K9" s="2">
        <v>31</v>
      </c>
      <c r="L9" s="2">
        <v>40</v>
      </c>
      <c r="M9" s="2">
        <v>44</v>
      </c>
      <c r="N9" s="10">
        <v>42</v>
      </c>
      <c r="O9" s="58">
        <f>K9+L9+M9+N9</f>
        <v>157</v>
      </c>
      <c r="P9" s="12"/>
      <c r="Q9" s="2">
        <v>31</v>
      </c>
      <c r="R9" s="2">
        <v>34</v>
      </c>
      <c r="S9" s="2">
        <v>31</v>
      </c>
      <c r="T9" s="10">
        <v>18</v>
      </c>
      <c r="U9" s="58">
        <f>Q9+S9+R9+T9</f>
        <v>114</v>
      </c>
      <c r="V9" s="62">
        <v>1</v>
      </c>
      <c r="W9" s="59">
        <f>I9+O9+U9</f>
        <v>395</v>
      </c>
      <c r="X9" s="60">
        <f>J9+P9+V9</f>
        <v>1</v>
      </c>
    </row>
  </sheetData>
  <sheetProtection/>
  <mergeCells count="18">
    <mergeCell ref="W6:W7"/>
    <mergeCell ref="X6:X7"/>
    <mergeCell ref="K6:N6"/>
    <mergeCell ref="O6:O7"/>
    <mergeCell ref="P6:P7"/>
    <mergeCell ref="Q6:T6"/>
    <mergeCell ref="U6:U7"/>
    <mergeCell ref="V6:V7"/>
    <mergeCell ref="E2:N2"/>
    <mergeCell ref="E3:N3"/>
    <mergeCell ref="E4:N4"/>
    <mergeCell ref="A6:A7"/>
    <mergeCell ref="B6:B7"/>
    <mergeCell ref="C6:C7"/>
    <mergeCell ref="D6:D7"/>
    <mergeCell ref="E6:H6"/>
    <mergeCell ref="I6:I7"/>
    <mergeCell ref="J6:J7"/>
  </mergeCells>
  <printOptions/>
  <pageMargins left="0.29" right="0.5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1"/>
  <sheetViews>
    <sheetView zoomScalePageLayoutView="0" workbookViewId="0" topLeftCell="A1">
      <selection activeCell="Y9" sqref="Y9"/>
    </sheetView>
  </sheetViews>
  <sheetFormatPr defaultColWidth="11.421875" defaultRowHeight="15"/>
  <cols>
    <col min="1" max="1" width="8.421875" style="7" bestFit="1" customWidth="1"/>
    <col min="2" max="2" width="5.421875" style="7" bestFit="1" customWidth="1"/>
    <col min="3" max="3" width="29.8515625" style="0" customWidth="1"/>
    <col min="4" max="4" width="13.7109375" style="0" bestFit="1" customWidth="1"/>
    <col min="5" max="8" width="4.57421875" style="0" customWidth="1"/>
    <col min="9" max="9" width="7.57421875" style="0" bestFit="1" customWidth="1"/>
    <col min="10" max="10" width="7.28125" style="0" hidden="1" customWidth="1"/>
    <col min="11" max="13" width="4.57421875" style="0" customWidth="1"/>
    <col min="14" max="14" width="4.421875" style="0" customWidth="1"/>
    <col min="15" max="15" width="7.57421875" style="0" bestFit="1" customWidth="1"/>
    <col min="16" max="16" width="7.28125" style="0" hidden="1" customWidth="1"/>
    <col min="17" max="18" width="4.57421875" style="0" customWidth="1"/>
    <col min="19" max="20" width="4.421875" style="0" customWidth="1"/>
    <col min="21" max="21" width="7.57421875" style="0" bestFit="1" customWidth="1"/>
    <col min="22" max="22" width="7.28125" style="0" hidden="1" customWidth="1"/>
    <col min="23" max="24" width="11.421875" style="0" customWidth="1"/>
    <col min="25" max="25" width="15.140625" style="7" bestFit="1" customWidth="1"/>
  </cols>
  <sheetData>
    <row r="2" spans="5:15" ht="36">
      <c r="E2" s="99" t="s">
        <v>11</v>
      </c>
      <c r="F2" s="100"/>
      <c r="G2" s="100"/>
      <c r="H2" s="100"/>
      <c r="I2" s="100"/>
      <c r="J2" s="100"/>
      <c r="K2" s="100"/>
      <c r="L2" s="100"/>
      <c r="M2" s="100"/>
      <c r="N2" s="100"/>
      <c r="O2" s="6"/>
    </row>
    <row r="3" spans="5:15" ht="23.25">
      <c r="E3" s="103" t="s">
        <v>12</v>
      </c>
      <c r="F3" s="104"/>
      <c r="G3" s="104"/>
      <c r="H3" s="104"/>
      <c r="I3" s="104"/>
      <c r="J3" s="104"/>
      <c r="K3" s="104"/>
      <c r="L3" s="104"/>
      <c r="M3" s="104"/>
      <c r="N3" s="104"/>
      <c r="O3" s="6"/>
    </row>
    <row r="4" spans="5:14" ht="18.75">
      <c r="E4" s="111" t="s">
        <v>18</v>
      </c>
      <c r="F4" s="111"/>
      <c r="G4" s="111"/>
      <c r="H4" s="111"/>
      <c r="I4" s="111"/>
      <c r="J4" s="111"/>
      <c r="K4" s="111"/>
      <c r="L4" s="111"/>
      <c r="M4" s="111"/>
      <c r="N4" s="111"/>
    </row>
    <row r="5" ht="15.75" thickBot="1"/>
    <row r="6" spans="1:24" ht="15.75" customHeight="1" thickBot="1">
      <c r="A6" s="101" t="s">
        <v>13</v>
      </c>
      <c r="B6" s="101" t="s">
        <v>10</v>
      </c>
      <c r="C6" s="101" t="s">
        <v>0</v>
      </c>
      <c r="D6" s="101" t="s">
        <v>14</v>
      </c>
      <c r="E6" s="106" t="s">
        <v>1</v>
      </c>
      <c r="F6" s="106"/>
      <c r="G6" s="106"/>
      <c r="H6" s="106"/>
      <c r="I6" s="112" t="s">
        <v>16</v>
      </c>
      <c r="J6" s="107" t="s">
        <v>9</v>
      </c>
      <c r="K6" s="106" t="s">
        <v>7</v>
      </c>
      <c r="L6" s="106"/>
      <c r="M6" s="106"/>
      <c r="N6" s="106"/>
      <c r="O6" s="112" t="s">
        <v>16</v>
      </c>
      <c r="P6" s="107" t="s">
        <v>9</v>
      </c>
      <c r="Q6" s="105" t="s">
        <v>8</v>
      </c>
      <c r="R6" s="106"/>
      <c r="S6" s="106"/>
      <c r="T6" s="106"/>
      <c r="U6" s="112" t="s">
        <v>16</v>
      </c>
      <c r="V6" s="109" t="s">
        <v>9</v>
      </c>
      <c r="W6" s="101" t="s">
        <v>2</v>
      </c>
      <c r="X6" s="101" t="s">
        <v>9</v>
      </c>
    </row>
    <row r="7" spans="1:25" s="1" customFormat="1" ht="15.75" thickBot="1">
      <c r="A7" s="114"/>
      <c r="B7" s="114"/>
      <c r="C7" s="114"/>
      <c r="D7" s="114"/>
      <c r="E7" s="23" t="s">
        <v>3</v>
      </c>
      <c r="F7" s="24" t="s">
        <v>4</v>
      </c>
      <c r="G7" s="24" t="s">
        <v>5</v>
      </c>
      <c r="H7" s="9" t="s">
        <v>6</v>
      </c>
      <c r="I7" s="113"/>
      <c r="J7" s="108"/>
      <c r="K7" s="11" t="s">
        <v>3</v>
      </c>
      <c r="L7" s="24" t="s">
        <v>4</v>
      </c>
      <c r="M7" s="24" t="s">
        <v>5</v>
      </c>
      <c r="N7" s="9" t="s">
        <v>6</v>
      </c>
      <c r="O7" s="113"/>
      <c r="P7" s="108"/>
      <c r="Q7" s="8" t="s">
        <v>3</v>
      </c>
      <c r="R7" s="24" t="s">
        <v>4</v>
      </c>
      <c r="S7" s="24" t="s">
        <v>5</v>
      </c>
      <c r="T7" s="9" t="s">
        <v>6</v>
      </c>
      <c r="U7" s="113"/>
      <c r="V7" s="110"/>
      <c r="W7" s="102"/>
      <c r="X7" s="102"/>
      <c r="Y7" s="98" t="s">
        <v>41</v>
      </c>
    </row>
    <row r="8" spans="1:25" ht="27" customHeight="1">
      <c r="A8" s="53">
        <v>1</v>
      </c>
      <c r="B8" s="53"/>
      <c r="C8" s="54" t="s">
        <v>32</v>
      </c>
      <c r="D8" s="54" t="s">
        <v>33</v>
      </c>
      <c r="E8" s="54">
        <v>45</v>
      </c>
      <c r="F8" s="54">
        <v>42</v>
      </c>
      <c r="G8" s="54">
        <v>46</v>
      </c>
      <c r="H8" s="55">
        <v>40</v>
      </c>
      <c r="I8" s="57">
        <f>E8+F8+G8+H8</f>
        <v>173</v>
      </c>
      <c r="J8" s="56">
        <v>2</v>
      </c>
      <c r="K8" s="54">
        <v>42</v>
      </c>
      <c r="L8" s="54">
        <v>46</v>
      </c>
      <c r="M8" s="54">
        <v>43</v>
      </c>
      <c r="N8" s="55">
        <v>44</v>
      </c>
      <c r="O8" s="57">
        <f>K8+L8+M8+N8</f>
        <v>175</v>
      </c>
      <c r="P8" s="56">
        <v>2</v>
      </c>
      <c r="Q8" s="54">
        <v>40</v>
      </c>
      <c r="R8" s="54">
        <v>37</v>
      </c>
      <c r="S8" s="54">
        <v>40</v>
      </c>
      <c r="T8" s="55">
        <v>41</v>
      </c>
      <c r="U8" s="57">
        <f>Q8+S8+R8+T8</f>
        <v>158</v>
      </c>
      <c r="V8" s="61">
        <v>3</v>
      </c>
      <c r="W8" s="13">
        <f aca="true" t="shared" si="0" ref="W8:X11">I8+O8+U8</f>
        <v>506</v>
      </c>
      <c r="X8" s="14">
        <f t="shared" si="0"/>
        <v>7</v>
      </c>
      <c r="Y8" s="7" t="s">
        <v>39</v>
      </c>
    </row>
    <row r="9" spans="1:24" ht="27" customHeight="1">
      <c r="A9" s="52">
        <v>2</v>
      </c>
      <c r="B9" s="52"/>
      <c r="C9" s="2" t="s">
        <v>25</v>
      </c>
      <c r="D9" s="2" t="s">
        <v>24</v>
      </c>
      <c r="E9" s="2">
        <v>44</v>
      </c>
      <c r="F9" s="2">
        <v>36</v>
      </c>
      <c r="G9" s="2">
        <v>32</v>
      </c>
      <c r="H9" s="10">
        <v>26</v>
      </c>
      <c r="I9" s="5">
        <f>E9+F9+G9+H9</f>
        <v>138</v>
      </c>
      <c r="J9" s="12"/>
      <c r="K9" s="2">
        <v>43</v>
      </c>
      <c r="L9" s="2">
        <v>32</v>
      </c>
      <c r="M9" s="2">
        <v>44</v>
      </c>
      <c r="N9" s="10">
        <v>29</v>
      </c>
      <c r="O9" s="5">
        <f>K9+L9+M9+N9</f>
        <v>148</v>
      </c>
      <c r="P9" s="12"/>
      <c r="Q9" s="2">
        <v>40</v>
      </c>
      <c r="R9" s="2">
        <v>23</v>
      </c>
      <c r="S9" s="2">
        <v>16</v>
      </c>
      <c r="T9" s="10">
        <v>39</v>
      </c>
      <c r="U9" s="5">
        <f>Q9+S9+R9+T9</f>
        <v>118</v>
      </c>
      <c r="V9" s="62">
        <v>2</v>
      </c>
      <c r="W9" s="3">
        <f t="shared" si="0"/>
        <v>404</v>
      </c>
      <c r="X9" s="4">
        <f t="shared" si="0"/>
        <v>2</v>
      </c>
    </row>
    <row r="10" spans="1:24" ht="27" customHeight="1">
      <c r="A10" s="52">
        <v>3</v>
      </c>
      <c r="B10" s="52"/>
      <c r="C10" s="2" t="s">
        <v>27</v>
      </c>
      <c r="D10" s="2" t="s">
        <v>24</v>
      </c>
      <c r="E10" s="2">
        <v>44</v>
      </c>
      <c r="F10" s="2">
        <v>21</v>
      </c>
      <c r="G10" s="2">
        <v>28</v>
      </c>
      <c r="H10" s="10">
        <v>21</v>
      </c>
      <c r="I10" s="5">
        <f>E10+F10+G10+H10</f>
        <v>114</v>
      </c>
      <c r="J10" s="12"/>
      <c r="K10" s="2">
        <v>31</v>
      </c>
      <c r="L10" s="2">
        <v>18</v>
      </c>
      <c r="M10" s="2">
        <v>42</v>
      </c>
      <c r="N10" s="10">
        <v>21</v>
      </c>
      <c r="O10" s="5">
        <f>K10+L10+M10+N10</f>
        <v>112</v>
      </c>
      <c r="P10" s="12"/>
      <c r="Q10" s="2">
        <v>28</v>
      </c>
      <c r="R10" s="2">
        <v>21</v>
      </c>
      <c r="S10" s="2">
        <v>26</v>
      </c>
      <c r="T10" s="10">
        <v>23</v>
      </c>
      <c r="U10" s="5">
        <f>Q10+S10+R10+T10</f>
        <v>98</v>
      </c>
      <c r="V10" s="62">
        <v>3</v>
      </c>
      <c r="W10" s="3">
        <f t="shared" si="0"/>
        <v>324</v>
      </c>
      <c r="X10" s="4">
        <f t="shared" si="0"/>
        <v>3</v>
      </c>
    </row>
    <row r="11" spans="1:24" ht="27" customHeight="1" thickBot="1">
      <c r="A11" s="52">
        <v>4</v>
      </c>
      <c r="B11" s="52"/>
      <c r="C11" s="2" t="s">
        <v>26</v>
      </c>
      <c r="D11" s="2" t="s">
        <v>24</v>
      </c>
      <c r="E11" s="2">
        <v>20</v>
      </c>
      <c r="F11" s="2">
        <v>30</v>
      </c>
      <c r="G11" s="2">
        <v>22</v>
      </c>
      <c r="H11" s="10">
        <v>33</v>
      </c>
      <c r="I11" s="58">
        <f>E11+F11+G11+H11</f>
        <v>105</v>
      </c>
      <c r="J11" s="12"/>
      <c r="K11" s="2">
        <v>21</v>
      </c>
      <c r="L11" s="2">
        <v>9</v>
      </c>
      <c r="M11" s="2">
        <v>21</v>
      </c>
      <c r="N11" s="10">
        <v>11</v>
      </c>
      <c r="O11" s="58">
        <f>K11+L11+M11+N11</f>
        <v>62</v>
      </c>
      <c r="P11" s="12"/>
      <c r="Q11" s="2">
        <v>0</v>
      </c>
      <c r="R11" s="2">
        <v>13</v>
      </c>
      <c r="S11" s="2">
        <v>30</v>
      </c>
      <c r="T11" s="10">
        <v>16</v>
      </c>
      <c r="U11" s="58">
        <f>Q11+S11+R11+T11</f>
        <v>59</v>
      </c>
      <c r="V11" s="62">
        <v>0</v>
      </c>
      <c r="W11" s="59">
        <f t="shared" si="0"/>
        <v>226</v>
      </c>
      <c r="X11" s="60">
        <f t="shared" si="0"/>
        <v>0</v>
      </c>
    </row>
  </sheetData>
  <sheetProtection/>
  <mergeCells count="18">
    <mergeCell ref="W6:W7"/>
    <mergeCell ref="X6:X7"/>
    <mergeCell ref="K6:N6"/>
    <mergeCell ref="O6:O7"/>
    <mergeCell ref="P6:P7"/>
    <mergeCell ref="Q6:T6"/>
    <mergeCell ref="U6:U7"/>
    <mergeCell ref="V6:V7"/>
    <mergeCell ref="E2:N2"/>
    <mergeCell ref="E3:N3"/>
    <mergeCell ref="E4:N4"/>
    <mergeCell ref="A6:A7"/>
    <mergeCell ref="B6:B7"/>
    <mergeCell ref="C6:C7"/>
    <mergeCell ref="D6:D7"/>
    <mergeCell ref="E6:H6"/>
    <mergeCell ref="I6:I7"/>
    <mergeCell ref="J6:J7"/>
  </mergeCells>
  <printOptions/>
  <pageMargins left="0.29" right="0.5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D34" sqref="D34"/>
    </sheetView>
  </sheetViews>
  <sheetFormatPr defaultColWidth="11.421875" defaultRowHeight="15"/>
  <cols>
    <col min="1" max="1" width="9.140625" style="7" bestFit="1" customWidth="1"/>
    <col min="2" max="2" width="5.421875" style="7" bestFit="1" customWidth="1"/>
    <col min="3" max="3" width="29.8515625" style="0" customWidth="1"/>
    <col min="4" max="4" width="11.421875" style="0" customWidth="1"/>
    <col min="5" max="8" width="4.57421875" style="0" customWidth="1"/>
    <col min="9" max="9" width="7.57421875" style="0" bestFit="1" customWidth="1"/>
    <col min="10" max="10" width="7.28125" style="0" hidden="1" customWidth="1"/>
    <col min="11" max="13" width="4.57421875" style="0" customWidth="1"/>
    <col min="14" max="14" width="7.28125" style="0" bestFit="1" customWidth="1"/>
    <col min="15" max="15" width="7.421875" style="0" customWidth="1"/>
    <col min="16" max="16" width="0.13671875" style="0" hidden="1" customWidth="1"/>
    <col min="17" max="18" width="4.57421875" style="0" customWidth="1"/>
    <col min="19" max="19" width="4.00390625" style="0" customWidth="1"/>
    <col min="20" max="20" width="4.421875" style="0" customWidth="1"/>
    <col min="21" max="21" width="7.57421875" style="0" bestFit="1" customWidth="1"/>
    <col min="22" max="22" width="7.28125" style="0" hidden="1" customWidth="1"/>
    <col min="23" max="24" width="11.421875" style="0" customWidth="1"/>
    <col min="25" max="25" width="15.140625" style="0" bestFit="1" customWidth="1"/>
  </cols>
  <sheetData>
    <row r="2" spans="5:15" ht="36">
      <c r="E2" s="99" t="s">
        <v>11</v>
      </c>
      <c r="F2" s="100"/>
      <c r="G2" s="100"/>
      <c r="H2" s="100"/>
      <c r="I2" s="100"/>
      <c r="J2" s="100"/>
      <c r="K2" s="100"/>
      <c r="L2" s="100"/>
      <c r="M2" s="100"/>
      <c r="N2" s="100"/>
      <c r="O2" s="6"/>
    </row>
    <row r="3" spans="5:15" ht="23.25">
      <c r="E3" s="103" t="s">
        <v>12</v>
      </c>
      <c r="F3" s="104"/>
      <c r="G3" s="104"/>
      <c r="H3" s="104"/>
      <c r="I3" s="104"/>
      <c r="J3" s="104"/>
      <c r="K3" s="104"/>
      <c r="L3" s="104"/>
      <c r="M3" s="104"/>
      <c r="N3" s="104"/>
      <c r="O3" s="6"/>
    </row>
    <row r="4" spans="5:14" ht="18.75">
      <c r="E4" s="111" t="s">
        <v>19</v>
      </c>
      <c r="F4" s="111"/>
      <c r="G4" s="111"/>
      <c r="H4" s="111"/>
      <c r="I4" s="111"/>
      <c r="J4" s="111"/>
      <c r="K4" s="111"/>
      <c r="L4" s="111"/>
      <c r="M4" s="111"/>
      <c r="N4" s="111"/>
    </row>
    <row r="5" ht="15.75" thickBot="1"/>
    <row r="6" spans="1:24" ht="15.75" customHeight="1" thickBot="1">
      <c r="A6" s="101" t="s">
        <v>13</v>
      </c>
      <c r="B6" s="101" t="s">
        <v>10</v>
      </c>
      <c r="C6" s="101" t="s">
        <v>0</v>
      </c>
      <c r="D6" s="101" t="s">
        <v>14</v>
      </c>
      <c r="E6" s="106" t="s">
        <v>1</v>
      </c>
      <c r="F6" s="106"/>
      <c r="G6" s="106"/>
      <c r="H6" s="106"/>
      <c r="I6" s="112" t="s">
        <v>16</v>
      </c>
      <c r="J6" s="107" t="s">
        <v>9</v>
      </c>
      <c r="K6" s="106" t="s">
        <v>7</v>
      </c>
      <c r="L6" s="106"/>
      <c r="M6" s="106"/>
      <c r="N6" s="106"/>
      <c r="O6" s="112" t="s">
        <v>16</v>
      </c>
      <c r="P6" s="107" t="s">
        <v>9</v>
      </c>
      <c r="Q6" s="105" t="s">
        <v>8</v>
      </c>
      <c r="R6" s="106"/>
      <c r="S6" s="106"/>
      <c r="T6" s="106"/>
      <c r="U6" s="112" t="s">
        <v>16</v>
      </c>
      <c r="V6" s="109" t="s">
        <v>9</v>
      </c>
      <c r="W6" s="101" t="s">
        <v>2</v>
      </c>
      <c r="X6" s="101" t="s">
        <v>9</v>
      </c>
    </row>
    <row r="7" spans="1:25" s="1" customFormat="1" ht="15.75" thickBot="1">
      <c r="A7" s="114"/>
      <c r="B7" s="114"/>
      <c r="C7" s="114"/>
      <c r="D7" s="114"/>
      <c r="E7" s="23" t="s">
        <v>3</v>
      </c>
      <c r="F7" s="24" t="s">
        <v>4</v>
      </c>
      <c r="G7" s="24" t="s">
        <v>5</v>
      </c>
      <c r="H7" s="9" t="s">
        <v>6</v>
      </c>
      <c r="I7" s="113"/>
      <c r="J7" s="108"/>
      <c r="K7" s="11" t="s">
        <v>3</v>
      </c>
      <c r="L7" s="24" t="s">
        <v>4</v>
      </c>
      <c r="M7" s="24" t="s">
        <v>5</v>
      </c>
      <c r="N7" s="9" t="s">
        <v>6</v>
      </c>
      <c r="O7" s="113"/>
      <c r="P7" s="108"/>
      <c r="Q7" s="8" t="s">
        <v>3</v>
      </c>
      <c r="R7" s="24" t="s">
        <v>4</v>
      </c>
      <c r="S7" s="24" t="s">
        <v>5</v>
      </c>
      <c r="T7" s="9" t="s">
        <v>6</v>
      </c>
      <c r="U7" s="113"/>
      <c r="V7" s="110"/>
      <c r="W7" s="102"/>
      <c r="X7" s="102"/>
      <c r="Y7" s="98" t="s">
        <v>41</v>
      </c>
    </row>
    <row r="8" spans="1:24" ht="27" customHeight="1">
      <c r="A8" s="53">
        <v>1</v>
      </c>
      <c r="B8" s="53"/>
      <c r="C8" s="54" t="s">
        <v>20</v>
      </c>
      <c r="D8" s="54" t="s">
        <v>22</v>
      </c>
      <c r="E8" s="54">
        <v>43</v>
      </c>
      <c r="F8" s="54">
        <v>46</v>
      </c>
      <c r="G8" s="54">
        <v>47</v>
      </c>
      <c r="H8" s="55">
        <v>44</v>
      </c>
      <c r="I8" s="57">
        <f>E8+F8+G8+H8</f>
        <v>180</v>
      </c>
      <c r="J8" s="56">
        <v>2</v>
      </c>
      <c r="K8" s="54">
        <v>33</v>
      </c>
      <c r="L8" s="54">
        <v>42</v>
      </c>
      <c r="M8" s="54">
        <v>44</v>
      </c>
      <c r="N8" s="55">
        <v>42</v>
      </c>
      <c r="O8" s="57">
        <f>K8+L8+M8+N8</f>
        <v>161</v>
      </c>
      <c r="P8" s="56">
        <v>2</v>
      </c>
      <c r="Q8" s="54">
        <v>28</v>
      </c>
      <c r="R8" s="54">
        <v>37</v>
      </c>
      <c r="S8" s="54">
        <v>35</v>
      </c>
      <c r="T8" s="55">
        <v>40</v>
      </c>
      <c r="U8" s="57">
        <f>Q8+S8+R8+T8</f>
        <v>140</v>
      </c>
      <c r="V8" s="61">
        <v>2</v>
      </c>
      <c r="W8" s="13">
        <f>I8+O8+U8</f>
        <v>481</v>
      </c>
      <c r="X8" s="14">
        <f>J8+P8+V8</f>
        <v>6</v>
      </c>
    </row>
    <row r="9" spans="1:24" ht="27" customHeight="1" thickBot="1">
      <c r="A9" s="52">
        <v>2</v>
      </c>
      <c r="B9" s="52"/>
      <c r="C9" s="2" t="s">
        <v>23</v>
      </c>
      <c r="D9" s="2" t="s">
        <v>24</v>
      </c>
      <c r="E9" s="2">
        <v>44</v>
      </c>
      <c r="F9" s="2">
        <v>44</v>
      </c>
      <c r="G9" s="2">
        <v>28</v>
      </c>
      <c r="H9" s="10">
        <v>41</v>
      </c>
      <c r="I9" s="58">
        <f>E9+F9+G9+H9</f>
        <v>157</v>
      </c>
      <c r="J9" s="12"/>
      <c r="K9" s="2">
        <v>40</v>
      </c>
      <c r="L9" s="2">
        <v>45</v>
      </c>
      <c r="M9" s="2">
        <v>37</v>
      </c>
      <c r="N9" s="10">
        <v>41</v>
      </c>
      <c r="O9" s="58">
        <f>K9+L9+M9+N9</f>
        <v>163</v>
      </c>
      <c r="P9" s="12"/>
      <c r="Q9" s="2">
        <v>32</v>
      </c>
      <c r="R9" s="2">
        <v>24</v>
      </c>
      <c r="S9" s="2">
        <v>38</v>
      </c>
      <c r="T9" s="10">
        <v>32</v>
      </c>
      <c r="U9" s="58">
        <f>Q9+S9+R9+T9</f>
        <v>126</v>
      </c>
      <c r="V9" s="62">
        <v>4</v>
      </c>
      <c r="W9" s="59">
        <f>I9+O9+U9</f>
        <v>446</v>
      </c>
      <c r="X9" s="60">
        <f>J9+P9+V9</f>
        <v>4</v>
      </c>
    </row>
  </sheetData>
  <sheetProtection/>
  <mergeCells count="18">
    <mergeCell ref="W6:W7"/>
    <mergeCell ref="X6:X7"/>
    <mergeCell ref="K6:N6"/>
    <mergeCell ref="O6:O7"/>
    <mergeCell ref="P6:P7"/>
    <mergeCell ref="Q6:T6"/>
    <mergeCell ref="U6:U7"/>
    <mergeCell ref="V6:V7"/>
    <mergeCell ref="E2:N2"/>
    <mergeCell ref="E3:N3"/>
    <mergeCell ref="E4:N4"/>
    <mergeCell ref="A6:A7"/>
    <mergeCell ref="B6:B7"/>
    <mergeCell ref="C6:C7"/>
    <mergeCell ref="D6:D7"/>
    <mergeCell ref="E6:H6"/>
    <mergeCell ref="I6:I7"/>
    <mergeCell ref="J6:J7"/>
  </mergeCells>
  <printOptions/>
  <pageMargins left="0.29" right="0.5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TietoEnator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Frost</dc:creator>
  <cp:keywords/>
  <dc:description/>
  <cp:lastModifiedBy>Niklas Andersson</cp:lastModifiedBy>
  <cp:lastPrinted>2014-05-25T07:53:13Z</cp:lastPrinted>
  <dcterms:created xsi:type="dcterms:W3CDTF">2010-03-17T09:16:39Z</dcterms:created>
  <dcterms:modified xsi:type="dcterms:W3CDTF">2021-10-15T07:43:21Z</dcterms:modified>
  <cp:category/>
  <cp:version/>
  <cp:contentType/>
  <cp:contentStatus/>
</cp:coreProperties>
</file>